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Listen 2022\"/>
    </mc:Choice>
  </mc:AlternateContent>
  <xr:revisionPtr revIDLastSave="0" documentId="13_ncr:1_{0F27FA5C-EC31-46E8-B547-8498C4285AA2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SOP" sheetId="1" r:id="rId1"/>
    <sheet name="Sheet2" sheetId="3" state="hidden" r:id="rId2"/>
  </sheets>
  <definedNames>
    <definedName name="_xlnm._FilterDatabase" localSheetId="0" hidden="1">SOP!$A$2:$F$36</definedName>
    <definedName name="_xlnm.Print_Area" localSheetId="0">SOP!$A$1:$E$116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04" i="1" l="1"/>
  <c r="F105" i="1"/>
  <c r="F106" i="1"/>
  <c r="E109" i="1"/>
  <c r="E108" i="1"/>
  <c r="E107" i="1"/>
  <c r="E103" i="1"/>
  <c r="E102" i="1"/>
  <c r="E101" i="1"/>
  <c r="E100" i="1"/>
  <c r="E98" i="1"/>
  <c r="E97" i="1"/>
  <c r="E96" i="1"/>
  <c r="E95" i="1"/>
  <c r="E94" i="1"/>
  <c r="E93" i="1"/>
  <c r="E99" i="1" l="1"/>
  <c r="E92" i="1"/>
  <c r="E91" i="1"/>
  <c r="E90" i="1"/>
  <c r="E89" i="1"/>
  <c r="E88" i="1"/>
  <c r="E87" i="1"/>
  <c r="E86" i="1"/>
  <c r="E85" i="1"/>
  <c r="E84" i="1"/>
  <c r="E83" i="1"/>
  <c r="E4" i="1"/>
  <c r="E73" i="1"/>
  <c r="E77" i="1"/>
  <c r="E81" i="1"/>
  <c r="E69" i="1"/>
  <c r="E70" i="1"/>
  <c r="E71" i="1"/>
  <c r="E72" i="1"/>
  <c r="E74" i="1"/>
  <c r="E75" i="1"/>
  <c r="E76" i="1"/>
  <c r="E78" i="1"/>
  <c r="E79" i="1"/>
  <c r="E68" i="1"/>
  <c r="E63" i="1"/>
  <c r="E64" i="1"/>
  <c r="E65" i="1"/>
  <c r="E66" i="1"/>
  <c r="E62" i="1"/>
  <c r="E44" i="1"/>
  <c r="E45" i="1"/>
  <c r="E46" i="1"/>
  <c r="E47" i="1"/>
  <c r="E48" i="1"/>
  <c r="E49" i="1"/>
  <c r="E50" i="1"/>
  <c r="E51" i="1"/>
  <c r="E52" i="1"/>
  <c r="E53" i="1"/>
  <c r="E54" i="1"/>
  <c r="E55" i="1"/>
  <c r="E43" i="1"/>
  <c r="E36" i="1"/>
  <c r="E37" i="1"/>
  <c r="E38" i="1"/>
  <c r="E39" i="1"/>
  <c r="E40" i="1"/>
  <c r="E35" i="1"/>
  <c r="E32" i="1"/>
  <c r="E33" i="1"/>
  <c r="E31" i="1"/>
  <c r="E26" i="1"/>
  <c r="E27" i="1"/>
  <c r="E28" i="1"/>
  <c r="E29" i="1"/>
  <c r="E25" i="1"/>
  <c r="E14" i="1"/>
  <c r="E15" i="1"/>
  <c r="E16" i="1"/>
  <c r="E17" i="1"/>
  <c r="E18" i="1"/>
  <c r="E19" i="1"/>
  <c r="E20" i="1"/>
  <c r="E21" i="1"/>
  <c r="E22" i="1"/>
  <c r="E23" i="1"/>
  <c r="E13" i="1"/>
  <c r="E5" i="1"/>
  <c r="E6" i="1"/>
  <c r="E7" i="1"/>
  <c r="E8" i="1"/>
  <c r="E9" i="1"/>
  <c r="E10" i="1"/>
  <c r="E11" i="1"/>
  <c r="E110" i="1" l="1"/>
</calcChain>
</file>

<file path=xl/sharedStrings.xml><?xml version="1.0" encoding="utf-8"?>
<sst xmlns="http://schemas.openxmlformats.org/spreadsheetml/2006/main" count="220" uniqueCount="208">
  <si>
    <t xml:space="preserve">Datum:  </t>
  </si>
  <si>
    <t>Tel.:</t>
  </si>
  <si>
    <t>Straße:</t>
  </si>
  <si>
    <t>Mail:</t>
  </si>
  <si>
    <t>Menge</t>
  </si>
  <si>
    <t>Bestellnummer</t>
  </si>
  <si>
    <t>PLZ und Ort:</t>
  </si>
  <si>
    <t>Titel</t>
  </si>
  <si>
    <t>Gesamtpreis</t>
  </si>
  <si>
    <t>Name:</t>
  </si>
  <si>
    <t xml:space="preserve">Preis </t>
  </si>
  <si>
    <t>Schule/ Firma:</t>
  </si>
  <si>
    <t>Cocodrilo 1</t>
  </si>
  <si>
    <t>Cocodrilo 2</t>
  </si>
  <si>
    <t>0.1236</t>
  </si>
  <si>
    <t>0.1238</t>
  </si>
  <si>
    <t>0.1256</t>
  </si>
  <si>
    <t>0.1246</t>
  </si>
  <si>
    <t>Der Platz der bunten Häuser</t>
  </si>
  <si>
    <t>0.1263</t>
  </si>
  <si>
    <t>0.1239</t>
  </si>
  <si>
    <t>Cocodrilo Lehrerhandbuch</t>
  </si>
  <si>
    <t>YO LEO 1</t>
  </si>
  <si>
    <t>YO LEO 2</t>
  </si>
  <si>
    <t>0.1229</t>
  </si>
  <si>
    <t>Spanisch</t>
  </si>
  <si>
    <t>486.08091</t>
  </si>
  <si>
    <t xml:space="preserve">NAŠ HRVATSKI 1 </t>
  </si>
  <si>
    <t>486.08092</t>
  </si>
  <si>
    <t xml:space="preserve">NAŠ HRVATSKI 2 </t>
  </si>
  <si>
    <t>486.08093</t>
  </si>
  <si>
    <t xml:space="preserve">NAŠ HRVATSKI 3 </t>
  </si>
  <si>
    <t>486.08094</t>
  </si>
  <si>
    <t xml:space="preserve">NAŠ HRVATSKI 4 </t>
  </si>
  <si>
    <t>486.08100</t>
  </si>
  <si>
    <t>VRIJEME, BILJKE I PLODOVI, ŽIVOTINJE</t>
  </si>
  <si>
    <t xml:space="preserve">Kroatisch </t>
  </si>
  <si>
    <t>Griechisch</t>
  </si>
  <si>
    <t>486.08050-1</t>
  </si>
  <si>
    <t>WIR SPRECHEN / LESEN / SCHREIBEN GRIECHISCH</t>
  </si>
  <si>
    <t>486.08051-1</t>
  </si>
  <si>
    <t xml:space="preserve">EINHEIT "SCHULE" </t>
  </si>
  <si>
    <t>486.08051-2</t>
  </si>
  <si>
    <t>EINHEIT "FESTE UND FEIERN"</t>
  </si>
  <si>
    <t>Arabisch</t>
  </si>
  <si>
    <t>0.1391</t>
  </si>
  <si>
    <t>Ahlan wa sahlan 1/2 Audio - CD</t>
  </si>
  <si>
    <t xml:space="preserve">Ahlan 1/2 </t>
  </si>
  <si>
    <t>0.1380</t>
  </si>
  <si>
    <t>0.13081</t>
  </si>
  <si>
    <t>Ahlan As-Saghir</t>
  </si>
  <si>
    <t>0.1286</t>
  </si>
  <si>
    <t xml:space="preserve">HURUFI
</t>
  </si>
  <si>
    <t>0.1394</t>
  </si>
  <si>
    <t>Ahlan wa sahlan 3/4  2 Audio - CD's</t>
  </si>
  <si>
    <t>Ahlan wa sahlan Lehrerhandbuch (für alle Niveaus)</t>
  </si>
  <si>
    <t>Russisch</t>
  </si>
  <si>
    <t>0.1083</t>
  </si>
  <si>
    <t>0.1069</t>
  </si>
  <si>
    <t>0.1076</t>
  </si>
  <si>
    <t>0.1090</t>
  </si>
  <si>
    <t>0.1106</t>
  </si>
  <si>
    <t>0.1113</t>
  </si>
  <si>
    <t>Я хочу читать. Ja hochu chitat -  Leseheft</t>
  </si>
  <si>
    <t>Я хочу писать.  Ja hochu pisat - Schreibheft</t>
  </si>
  <si>
    <t>Я хочу рисовать Ja hochu risowat - Schreib -und Zeichenheft</t>
  </si>
  <si>
    <t xml:space="preserve">Как ты думаешь? Что ты думаешь?  Kak ty dumaesch?  Arbeitsheft </t>
  </si>
  <si>
    <t>Русский алфавит - Алвафит игрушек Russkij alfavit - Alvafit igruschek ABC-Poster A2</t>
  </si>
  <si>
    <t>Я хочу знать Ja hochu znat - Arbeitsheft</t>
  </si>
  <si>
    <t xml:space="preserve">Schulbücher für den Herkunftssprachenunterricht                                                                                                                              </t>
  </si>
  <si>
    <t xml:space="preserve">                              Verlagsprogramm / Auslieferung 2022</t>
  </si>
  <si>
    <t xml:space="preserve">Verlagsauslieferung Weber Verlag </t>
  </si>
  <si>
    <t>Wörterwelt Deutsch/Türkisch</t>
  </si>
  <si>
    <t>Sen ve Ben Fibel</t>
  </si>
  <si>
    <t>Ben Buradayim</t>
  </si>
  <si>
    <t>Sen ve Ben 2</t>
  </si>
  <si>
    <t>Sen ve Ben 3</t>
  </si>
  <si>
    <t>Sen ve Ben 4</t>
  </si>
  <si>
    <t>Sen ve Ben 5</t>
  </si>
  <si>
    <t>Sen ve Ben 6</t>
  </si>
  <si>
    <t>Harfler Dünyasi 1 Kompakte Lese-Schreib-Fibel</t>
  </si>
  <si>
    <t>Sen ve Ben 7</t>
  </si>
  <si>
    <t>Harfler Dünyasi 2 Kompakte Lese-Schreib-Fibel</t>
  </si>
  <si>
    <t>Sen ve Ben 8</t>
  </si>
  <si>
    <t>Okumak Çok Güzel</t>
  </si>
  <si>
    <t>060.131325</t>
  </si>
  <si>
    <t>060.160375</t>
  </si>
  <si>
    <t>060.165440</t>
  </si>
  <si>
    <t>060.170276</t>
  </si>
  <si>
    <t>060.175209</t>
  </si>
  <si>
    <t>060.185436</t>
  </si>
  <si>
    <t>060.190702</t>
  </si>
  <si>
    <t>060.195393</t>
  </si>
  <si>
    <t>060.195553</t>
  </si>
  <si>
    <t>060.200353</t>
  </si>
  <si>
    <t>060.200559</t>
  </si>
  <si>
    <t>060.6669-9</t>
  </si>
  <si>
    <t>Türkisch</t>
  </si>
  <si>
    <t>Albanisch</t>
  </si>
  <si>
    <t xml:space="preserve">Cocodrilo Spiele </t>
  </si>
  <si>
    <t>Cocodrilo POSTER</t>
  </si>
  <si>
    <t xml:space="preserve">Ahlan wa sahlan - Kiraa 1/2
</t>
  </si>
  <si>
    <t xml:space="preserve">Ahlan wa  - Attamarin 1/2
</t>
  </si>
  <si>
    <t>0.1383</t>
  </si>
  <si>
    <t>0.1382</t>
  </si>
  <si>
    <t>0.1283</t>
  </si>
  <si>
    <t>0.1284</t>
  </si>
  <si>
    <t>0.1285</t>
  </si>
  <si>
    <t>0.1392</t>
  </si>
  <si>
    <t>060.145084</t>
  </si>
  <si>
    <t>Wörterwelt / Bota E Fjalefe</t>
  </si>
  <si>
    <t>060.160363</t>
  </si>
  <si>
    <t>Fibel Albanisch</t>
  </si>
  <si>
    <t>060.170551</t>
  </si>
  <si>
    <t>060.200495</t>
  </si>
  <si>
    <t>JA KU JAM!</t>
  </si>
  <si>
    <t>060.205017</t>
  </si>
  <si>
    <t>Mesojme me Macen Mimi</t>
  </si>
  <si>
    <t>Fibel Kroatisch, Bosnisch, Serbisch</t>
  </si>
  <si>
    <t>060.170299</t>
  </si>
  <si>
    <t>060.170300</t>
  </si>
  <si>
    <t>060.180255</t>
  </si>
  <si>
    <t>060.645-3</t>
  </si>
  <si>
    <t>Kroatisch, Bosnisch Serbisch</t>
  </si>
  <si>
    <t>060.150320</t>
  </si>
  <si>
    <t>060.141060</t>
  </si>
  <si>
    <t>JA SAM TU! Kroatisch, Bosnisch, Serbisch</t>
  </si>
  <si>
    <t>Bildwörterbuch Kroatisch, Bosnisch, Serbisch</t>
  </si>
  <si>
    <t>Moja Skola - Meine Schule Kroatisch, Bosnisch, Serbisch</t>
  </si>
  <si>
    <t>Svet reci – Svijet rijeci – Wörterwelt Kroatisch, Bosnisch, Serbisch</t>
  </si>
  <si>
    <t>060.190725</t>
  </si>
  <si>
    <t>060.160734</t>
  </si>
  <si>
    <t>Otkrij bosanski 1</t>
  </si>
  <si>
    <t>Dobar Tek 1 - Udžbenik  Kroatisch</t>
  </si>
  <si>
    <t>Dobar Tek 1 - Übungsheft Kroatisch</t>
  </si>
  <si>
    <t>Dobar Tek 2 Kroatisch</t>
  </si>
  <si>
    <t>Praktische Grammatik der kroatischen Sprache</t>
  </si>
  <si>
    <t>Gesamtsumme</t>
  </si>
  <si>
    <t>Das große Bildwörterbuch -Albanisch</t>
  </si>
  <si>
    <t>060.120738</t>
  </si>
  <si>
    <t>060.3688-0</t>
  </si>
  <si>
    <t>Dobar Tek 2 - Übungsheft Kroatisch</t>
  </si>
  <si>
    <t>060.180256</t>
  </si>
  <si>
    <t>Ulrich Weyel GmbH &amp; Co.</t>
  </si>
  <si>
    <t>Schiffenberger Weg 17</t>
  </si>
  <si>
    <t>35394 Gießen</t>
  </si>
  <si>
    <t>giessen@ulrich-weyel.de</t>
  </si>
  <si>
    <t>Tel. 0641-97566-0    Fax -11</t>
  </si>
  <si>
    <t>Summe</t>
  </si>
  <si>
    <t xml:space="preserve">Ahlan wa sahlan - Kiraa 3/4 </t>
  </si>
  <si>
    <t>Ahlan wa sahlan - Kiraa 5/6</t>
  </si>
  <si>
    <t>060.155456</t>
  </si>
  <si>
    <t>Moono und Mump, der Maulwurf - Moono i krtica Mump. </t>
  </si>
  <si>
    <t>060.707-8</t>
  </si>
  <si>
    <t xml:space="preserve">Ana huna – Arbeits- und Lesebuch für den Muttersprachenunterricht Arabisch für die 2. Klassen </t>
  </si>
  <si>
    <t>060.176708</t>
  </si>
  <si>
    <t>Do vstreci 1 - Lehrbuch + CD</t>
  </si>
  <si>
    <t xml:space="preserve">Do vstreci 1 - Übungsheft </t>
  </si>
  <si>
    <t>060.195373</t>
  </si>
  <si>
    <t>Do vstreci 2 - Lehrbuch + CD</t>
  </si>
  <si>
    <t>060.195374</t>
  </si>
  <si>
    <t xml:space="preserve">Do vstreci 2 - Übungsheft </t>
  </si>
  <si>
    <t>060.663-7</t>
  </si>
  <si>
    <t>Russisch Übungsbuch</t>
  </si>
  <si>
    <t>060.644-6</t>
  </si>
  <si>
    <t>Moskovskye Novosty</t>
  </si>
  <si>
    <t>060.531533</t>
  </si>
  <si>
    <t>Doroga / Russisch 1</t>
  </si>
  <si>
    <t>060.131326</t>
  </si>
  <si>
    <t>Doroga / Russisch 1  + CD-Rom</t>
  </si>
  <si>
    <t>060.533643</t>
  </si>
  <si>
    <t>Doroga / Russisch 1  CD-Rom</t>
  </si>
  <si>
    <t>060.533483</t>
  </si>
  <si>
    <t>Doroga / Russisch 2</t>
  </si>
  <si>
    <t>Doroga / Russisch 2  - Audio CD</t>
  </si>
  <si>
    <t>Novye Proekty</t>
  </si>
  <si>
    <t>060.533124</t>
  </si>
  <si>
    <t>060.512-8</t>
  </si>
  <si>
    <t>060.603441</t>
  </si>
  <si>
    <t>Russische Volkslieder</t>
  </si>
  <si>
    <t>060.125973</t>
  </si>
  <si>
    <t xml:space="preserve">Kak skasaz? - Unterwegs in Russland. </t>
  </si>
  <si>
    <t>060.3440</t>
  </si>
  <si>
    <t>Russische Filme sofort verstehen</t>
  </si>
  <si>
    <t>060.155108</t>
  </si>
  <si>
    <t>Davaj poigraem!</t>
  </si>
  <si>
    <t>060.150071</t>
  </si>
  <si>
    <t>Russisch kreativ 1</t>
  </si>
  <si>
    <t>060.3594</t>
  </si>
  <si>
    <t>Russisches Alphabet in 33 Zügen</t>
  </si>
  <si>
    <t>060.397-1</t>
  </si>
  <si>
    <t>Russische Übungsgrammatik mit Grammatik-Krimi</t>
  </si>
  <si>
    <t>060.404-6</t>
  </si>
  <si>
    <t>Übungskärtchen Russisch</t>
  </si>
  <si>
    <t>060.33247</t>
  </si>
  <si>
    <t>Übungskärtchen + Übungsgrammtik Kombi</t>
  </si>
  <si>
    <t>060.35029</t>
  </si>
  <si>
    <t>Erfolgreich unterichten in heterogenen Lerngruppen.</t>
  </si>
  <si>
    <t>060.176706</t>
  </si>
  <si>
    <t>Landeskundliches Lesebuch</t>
  </si>
  <si>
    <t>060.160332</t>
  </si>
  <si>
    <t>Kak eto u vas?</t>
  </si>
  <si>
    <t>060.3435</t>
  </si>
  <si>
    <t>Mein geliebtes Russland</t>
  </si>
  <si>
    <t>060.8637</t>
  </si>
  <si>
    <t xml:space="preserve">Der Revisor </t>
  </si>
  <si>
    <t>060.3964</t>
  </si>
  <si>
    <t>Petrograder Phantastik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</si>
</sst>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1041A]General"/>
    <numFmt numFmtId="165" formatCode="#,##0.00\ _€"/>
    <numFmt numFmtId="166" formatCode="#,##0.00\ &quot;€&quot;"/>
  </numFmts>
  <fonts count="35" x14ac:knownFonts="1">
    <font>
      <sz val="10"/>
      <name val="Arial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</font>
    <font>
      <b/>
      <sz val="6"/>
      <color rgb="FFFFFFFF"/>
      <name val="Arial"/>
      <family val="2"/>
      <charset val="238"/>
    </font>
    <font>
      <b/>
      <sz val="16"/>
      <color rgb="FF000000"/>
      <name val="Tahoma"/>
      <family val="2"/>
      <charset val="238"/>
    </font>
    <font>
      <sz val="7"/>
      <color rgb="FF000000"/>
      <name val="Tahoma"/>
      <family val="2"/>
      <charset val="238"/>
    </font>
    <font>
      <b/>
      <sz val="7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sz val="12"/>
      <color theme="3" tint="-0.499984740745262"/>
      <name val="Verdana"/>
      <family val="2"/>
    </font>
    <font>
      <b/>
      <sz val="14"/>
      <color theme="4" tint="-0.499984740745262"/>
      <name val="Verdana"/>
      <family val="2"/>
    </font>
    <font>
      <b/>
      <sz val="14"/>
      <color theme="3" tint="-0.499984740745262"/>
      <name val="Verdana"/>
      <family val="2"/>
    </font>
    <font>
      <b/>
      <sz val="14"/>
      <name val="Verdana"/>
      <family val="2"/>
    </font>
    <font>
      <sz val="12"/>
      <name val="Verdana"/>
      <family val="2"/>
    </font>
    <font>
      <b/>
      <sz val="12"/>
      <color theme="3" tint="-0.499984740745262"/>
      <name val="Verdana"/>
      <family val="2"/>
    </font>
    <font>
      <b/>
      <sz val="12"/>
      <name val="Verdana"/>
      <family val="2"/>
    </font>
    <font>
      <b/>
      <sz val="12"/>
      <color theme="4" tint="-0.499984740745262"/>
      <name val="Verdana"/>
      <family val="2"/>
    </font>
    <font>
      <sz val="8"/>
      <name val="Verdana"/>
      <family val="2"/>
    </font>
    <font>
      <b/>
      <sz val="11"/>
      <color theme="0"/>
      <name val="Verdana"/>
      <family val="2"/>
    </font>
    <font>
      <b/>
      <sz val="12"/>
      <color theme="0"/>
      <name val="Verdana"/>
      <family val="2"/>
    </font>
    <font>
      <b/>
      <sz val="10"/>
      <color theme="9" tint="-0.249977111117893"/>
      <name val="Verdana"/>
      <family val="2"/>
    </font>
    <font>
      <sz val="10"/>
      <name val="Verdana"/>
      <family val="2"/>
    </font>
    <font>
      <b/>
      <sz val="11"/>
      <color theme="9" tint="-0.249977111117893"/>
      <name val="Verdana"/>
      <family val="2"/>
    </font>
    <font>
      <sz val="11"/>
      <color theme="3" tint="-0.499984740745262"/>
      <name val="Verdana"/>
      <family val="2"/>
    </font>
    <font>
      <sz val="14"/>
      <color theme="3" tint="-0.499984740745262"/>
      <name val="Verdana"/>
      <family val="2"/>
    </font>
    <font>
      <sz val="10"/>
      <name val="Arial"/>
      <family val="2"/>
    </font>
    <font>
      <b/>
      <sz val="22"/>
      <color theme="0"/>
      <name val="Verdana"/>
      <family val="2"/>
    </font>
    <font>
      <b/>
      <sz val="16"/>
      <color theme="4" tint="-0.499984740745262"/>
      <name val="Verdana"/>
      <family val="2"/>
    </font>
    <font>
      <sz val="14"/>
      <color theme="4" tint="-0.499984740745262"/>
      <name val="Arial"/>
      <family val="2"/>
    </font>
    <font>
      <b/>
      <sz val="11"/>
      <color theme="4" tint="-0.499984740745262"/>
      <name val="Verdana"/>
      <family val="2"/>
    </font>
    <font>
      <b/>
      <sz val="20"/>
      <color theme="4" tint="-0.499984740745262"/>
      <name val="Verdana"/>
      <family val="2"/>
    </font>
    <font>
      <u/>
      <sz val="10"/>
      <color theme="10"/>
      <name val="Arial"/>
      <charset val="238"/>
    </font>
    <font>
      <u/>
      <sz val="14"/>
      <color theme="10"/>
      <name val="Arial"/>
      <family val="2"/>
    </font>
    <font>
      <b/>
      <sz val="11"/>
      <color theme="3" tint="-0.499984740745262"/>
      <name val="Verdana"/>
      <family val="2"/>
    </font>
    <font>
      <b/>
      <sz val="20"/>
      <color theme="3" tint="-0.499984740745262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8E911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ck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4659260841701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4659260841701"/>
      </bottom>
      <diagonal/>
    </border>
    <border>
      <left/>
      <right style="thin">
        <color theme="0" tint="-0.249977111117893"/>
      </right>
      <top/>
      <bottom style="thin">
        <color theme="0" tint="-0.24994659260841701"/>
      </bottom>
      <diagonal/>
    </border>
    <border>
      <left style="thin">
        <color theme="0" tint="-0.249977111117893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/>
      <top style="thin">
        <color theme="0" tint="-0.24994659260841701"/>
      </top>
      <bottom style="thin">
        <color theme="0" tint="-0.249977111117893"/>
      </bottom>
      <diagonal/>
    </border>
    <border>
      <left/>
      <right/>
      <top style="thin">
        <color theme="0" tint="-0.24994659260841701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4659260841701"/>
      </top>
      <bottom style="thin">
        <color theme="0" tint="-0.249977111117893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rgb="FF0099CC"/>
      </top>
      <bottom style="thin">
        <color theme="0" tint="-0.249977111117893"/>
      </bottom>
      <diagonal/>
    </border>
    <border>
      <left/>
      <right style="thin">
        <color theme="0" tint="-0.24994659260841701"/>
      </right>
      <top style="thick">
        <color rgb="FF0099CC"/>
      </top>
      <bottom style="thin">
        <color theme="0" tint="-0.249977111117893"/>
      </bottom>
      <diagonal/>
    </border>
    <border>
      <left style="thin">
        <color theme="0" tint="-0.24994659260841701"/>
      </left>
      <right style="thin">
        <color theme="0" tint="-0.24994659260841701"/>
      </right>
      <top style="thick">
        <color rgb="FF0099CC"/>
      </top>
      <bottom style="thin">
        <color theme="0" tint="-0.249977111117893"/>
      </bottom>
      <diagonal/>
    </border>
    <border>
      <left style="thin">
        <color theme="0" tint="-0.24994659260841701"/>
      </left>
      <right style="thin">
        <color theme="0" tint="-0.249977111117893"/>
      </right>
      <top style="thick">
        <color rgb="FF0099CC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4659260841701"/>
      </right>
      <top/>
      <bottom/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ck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ck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77111117893"/>
      </left>
      <right/>
      <top style="thick">
        <color rgb="FF0099CC"/>
      </top>
      <bottom style="thin">
        <color theme="0" tint="-0.249977111117893"/>
      </bottom>
      <diagonal/>
    </border>
    <border>
      <left/>
      <right/>
      <top style="thick">
        <color rgb="FF0099CC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rgb="FF0099CC"/>
      </top>
      <bottom style="thin">
        <color theme="0" tint="-0.249977111117893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77111117893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indexed="64"/>
      </bottom>
      <diagonal/>
    </border>
  </borders>
  <cellStyleXfs count="23">
    <xf numFmtId="0" fontId="0" fillId="0" borderId="0">
      <alignment wrapText="1"/>
    </xf>
    <xf numFmtId="0" fontId="3" fillId="0" borderId="0"/>
    <xf numFmtId="0" fontId="2" fillId="0" borderId="0">
      <alignment wrapText="1"/>
    </xf>
    <xf numFmtId="0" fontId="2" fillId="0" borderId="0"/>
    <xf numFmtId="0" fontId="4" fillId="2" borderId="0">
      <alignment horizontal="left" vertical="center"/>
    </xf>
    <xf numFmtId="0" fontId="5" fillId="0" borderId="0">
      <alignment horizontal="left" vertical="top"/>
    </xf>
    <xf numFmtId="0" fontId="6" fillId="0" borderId="0">
      <alignment horizontal="right" vertical="top"/>
    </xf>
    <xf numFmtId="0" fontId="7" fillId="0" borderId="0">
      <alignment horizontal="right" vertical="top"/>
    </xf>
    <xf numFmtId="0" fontId="8" fillId="0" borderId="0">
      <alignment horizontal="left" vertical="top"/>
    </xf>
    <xf numFmtId="0" fontId="7" fillId="0" borderId="0">
      <alignment horizontal="left" vertical="top"/>
    </xf>
    <xf numFmtId="0" fontId="7" fillId="3" borderId="0">
      <alignment horizontal="left" vertical="center"/>
    </xf>
    <xf numFmtId="0" fontId="7" fillId="3" borderId="0">
      <alignment horizontal="right" vertical="center"/>
    </xf>
    <xf numFmtId="0" fontId="7" fillId="3" borderId="0">
      <alignment horizontal="left" vertical="center"/>
    </xf>
    <xf numFmtId="0" fontId="7" fillId="0" borderId="0">
      <alignment horizontal="left" vertical="top"/>
    </xf>
    <xf numFmtId="0" fontId="8" fillId="0" borderId="0">
      <alignment horizontal="left" vertical="top"/>
    </xf>
    <xf numFmtId="0" fontId="6" fillId="0" borderId="0">
      <alignment horizontal="right" vertical="top"/>
    </xf>
    <xf numFmtId="0" fontId="7" fillId="3" borderId="0">
      <alignment horizontal="right" vertical="center"/>
    </xf>
    <xf numFmtId="0" fontId="7" fillId="0" borderId="0">
      <alignment horizontal="left" vertical="center"/>
    </xf>
    <xf numFmtId="0" fontId="7" fillId="0" borderId="0">
      <alignment horizontal="right" vertical="center"/>
    </xf>
    <xf numFmtId="0" fontId="7" fillId="0" borderId="0">
      <alignment horizontal="left" vertical="center"/>
    </xf>
    <xf numFmtId="0" fontId="6" fillId="0" borderId="0">
      <alignment horizontal="left" vertical="top"/>
    </xf>
    <xf numFmtId="0" fontId="25" fillId="0" borderId="0"/>
    <xf numFmtId="0" fontId="31" fillId="0" borderId="0" applyNumberFormat="0" applyFill="0" applyBorder="0" applyAlignment="0" applyProtection="0">
      <alignment wrapText="1"/>
    </xf>
  </cellStyleXfs>
  <cellXfs count="109">
    <xf numFmtId="0" fontId="0" fillId="0" borderId="0" xfId="0">
      <alignment wrapText="1"/>
    </xf>
    <xf numFmtId="1" fontId="0" fillId="0" borderId="0" xfId="0" applyNumberFormat="1">
      <alignment wrapText="1"/>
    </xf>
    <xf numFmtId="165" fontId="16" fillId="0" borderId="10" xfId="0" applyNumberFormat="1" applyFont="1" applyFill="1" applyBorder="1" applyAlignment="1">
      <alignment horizontal="center" vertical="center"/>
    </xf>
    <xf numFmtId="165" fontId="16" fillId="0" borderId="13" xfId="0" applyNumberFormat="1" applyFont="1" applyFill="1" applyBorder="1" applyAlignment="1">
      <alignment horizontal="center" vertical="center"/>
    </xf>
    <xf numFmtId="165" fontId="16" fillId="0" borderId="15" xfId="0" applyNumberFormat="1" applyFont="1" applyFill="1" applyBorder="1" applyAlignment="1">
      <alignment horizontal="center" vertical="center"/>
    </xf>
    <xf numFmtId="165" fontId="9" fillId="0" borderId="7" xfId="0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textRotation="90" wrapText="1"/>
    </xf>
    <xf numFmtId="164" fontId="23" fillId="0" borderId="2" xfId="0" applyNumberFormat="1" applyFont="1" applyFill="1" applyBorder="1" applyAlignment="1" applyProtection="1">
      <alignment horizontal="center" vertical="center" wrapText="1"/>
      <protection locked="0"/>
    </xf>
    <xf numFmtId="164" fontId="23" fillId="0" borderId="2" xfId="0" applyNumberFormat="1" applyFont="1" applyFill="1" applyBorder="1" applyAlignment="1" applyProtection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textRotation="90" wrapText="1"/>
    </xf>
    <xf numFmtId="166" fontId="14" fillId="0" borderId="8" xfId="0" applyNumberFormat="1" applyFont="1" applyFill="1" applyBorder="1" applyAlignment="1">
      <alignment horizontal="center" vertical="center" wrapText="1"/>
    </xf>
    <xf numFmtId="166" fontId="14" fillId="0" borderId="1" xfId="0" applyNumberFormat="1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49" fontId="19" fillId="4" borderId="23" xfId="0" applyNumberFormat="1" applyFont="1" applyFill="1" applyBorder="1" applyAlignment="1">
      <alignment horizontal="center" vertical="center" wrapText="1"/>
    </xf>
    <xf numFmtId="1" fontId="10" fillId="0" borderId="11" xfId="0" applyNumberFormat="1" applyFont="1" applyFill="1" applyBorder="1" applyAlignment="1">
      <alignment horizontal="left" vertical="center"/>
    </xf>
    <xf numFmtId="49" fontId="16" fillId="0" borderId="12" xfId="0" applyNumberFormat="1" applyFont="1" applyFill="1" applyBorder="1" applyAlignment="1">
      <alignment horizontal="left" vertical="center"/>
    </xf>
    <xf numFmtId="49" fontId="16" fillId="0" borderId="3" xfId="0" applyNumberFormat="1" applyFont="1" applyFill="1" applyBorder="1" applyAlignment="1">
      <alignment horizontal="left" vertical="center"/>
    </xf>
    <xf numFmtId="1" fontId="10" fillId="0" borderId="16" xfId="0" applyNumberFormat="1" applyFont="1" applyFill="1" applyBorder="1" applyAlignment="1">
      <alignment horizontal="left" vertical="center"/>
    </xf>
    <xf numFmtId="49" fontId="16" fillId="0" borderId="17" xfId="0" applyNumberFormat="1" applyFont="1" applyFill="1" applyBorder="1" applyAlignment="1">
      <alignment horizontal="left" vertical="center"/>
    </xf>
    <xf numFmtId="1" fontId="10" fillId="0" borderId="14" xfId="0" applyNumberFormat="1" applyFont="1" applyFill="1" applyBorder="1" applyAlignment="1">
      <alignment horizontal="left" vertical="center"/>
    </xf>
    <xf numFmtId="166" fontId="16" fillId="0" borderId="12" xfId="0" applyNumberFormat="1" applyFont="1" applyFill="1" applyBorder="1" applyAlignment="1">
      <alignment horizontal="center" vertical="center"/>
    </xf>
    <xf numFmtId="166" fontId="19" fillId="4" borderId="22" xfId="0" applyNumberFormat="1" applyFont="1" applyFill="1" applyBorder="1" applyAlignment="1">
      <alignment horizontal="center" vertical="center" wrapText="1"/>
    </xf>
    <xf numFmtId="166" fontId="9" fillId="0" borderId="1" xfId="0" applyNumberFormat="1" applyFont="1" applyFill="1" applyBorder="1" applyAlignment="1">
      <alignment horizontal="center" vertical="center" wrapText="1"/>
    </xf>
    <xf numFmtId="166" fontId="15" fillId="0" borderId="0" xfId="0" applyNumberFormat="1" applyFont="1" applyFill="1" applyBorder="1" applyAlignment="1">
      <alignment horizontal="center" vertical="center" wrapText="1"/>
    </xf>
    <xf numFmtId="1" fontId="10" fillId="0" borderId="12" xfId="0" applyNumberFormat="1" applyFont="1" applyFill="1" applyBorder="1" applyAlignment="1">
      <alignment vertical="center"/>
    </xf>
    <xf numFmtId="1" fontId="10" fillId="0" borderId="6" xfId="0" applyNumberFormat="1" applyFont="1" applyFill="1" applyBorder="1" applyAlignment="1">
      <alignment vertical="center"/>
    </xf>
    <xf numFmtId="1" fontId="10" fillId="0" borderId="3" xfId="0" applyNumberFormat="1" applyFont="1" applyFill="1" applyBorder="1" applyAlignment="1">
      <alignment vertical="center"/>
    </xf>
    <xf numFmtId="0" fontId="10" fillId="0" borderId="17" xfId="0" applyFont="1" applyFill="1" applyBorder="1" applyAlignment="1">
      <alignment vertical="center"/>
    </xf>
    <xf numFmtId="49" fontId="18" fillId="4" borderId="22" xfId="0" applyNumberFormat="1" applyFont="1" applyFill="1" applyBorder="1" applyAlignment="1">
      <alignment vertical="center" wrapText="1"/>
    </xf>
    <xf numFmtId="0" fontId="11" fillId="0" borderId="9" xfId="2" applyNumberFormat="1" applyFont="1" applyFill="1" applyBorder="1" applyAlignment="1">
      <alignment vertical="center" wrapText="1"/>
    </xf>
    <xf numFmtId="0" fontId="11" fillId="0" borderId="30" xfId="2" applyNumberFormat="1" applyFont="1" applyFill="1" applyBorder="1" applyAlignment="1">
      <alignment vertical="center" wrapText="1"/>
    </xf>
    <xf numFmtId="0" fontId="24" fillId="0" borderId="1" xfId="0" applyFont="1" applyFill="1" applyBorder="1" applyAlignment="1">
      <alignment vertical="center" wrapText="1"/>
    </xf>
    <xf numFmtId="0" fontId="12" fillId="0" borderId="0" xfId="0" applyFont="1" applyFill="1" applyAlignment="1">
      <alignment vertical="center" wrapText="1"/>
    </xf>
    <xf numFmtId="49" fontId="19" fillId="4" borderId="21" xfId="0" applyNumberFormat="1" applyFont="1" applyFill="1" applyBorder="1" applyAlignment="1">
      <alignment horizontal="left" vertical="center" wrapText="1"/>
    </xf>
    <xf numFmtId="0" fontId="11" fillId="0" borderId="9" xfId="2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49" fontId="13" fillId="0" borderId="0" xfId="0" applyNumberFormat="1" applyFont="1" applyFill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49" fontId="11" fillId="0" borderId="9" xfId="2" applyNumberFormat="1" applyFont="1" applyFill="1" applyBorder="1" applyAlignment="1">
      <alignment horizontal="left" vertical="center" wrapText="1"/>
    </xf>
    <xf numFmtId="164" fontId="23" fillId="7" borderId="2" xfId="0" applyNumberFormat="1" applyFont="1" applyFill="1" applyBorder="1" applyAlignment="1" applyProtection="1">
      <alignment horizontal="center" vertical="center" wrapText="1"/>
    </xf>
    <xf numFmtId="0" fontId="11" fillId="7" borderId="9" xfId="2" applyNumberFormat="1" applyFont="1" applyFill="1" applyBorder="1" applyAlignment="1">
      <alignment horizontal="left" vertical="center" wrapText="1"/>
    </xf>
    <xf numFmtId="0" fontId="28" fillId="0" borderId="0" xfId="0" applyFont="1">
      <alignment wrapText="1"/>
    </xf>
    <xf numFmtId="164" fontId="2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9" xfId="2" applyNumberFormat="1" applyFont="1" applyFill="1" applyBorder="1" applyAlignment="1">
      <alignment horizontal="left" vertical="center" wrapText="1"/>
    </xf>
    <xf numFmtId="0" fontId="16" fillId="0" borderId="9" xfId="2" applyNumberFormat="1" applyFont="1" applyFill="1" applyBorder="1" applyAlignment="1">
      <alignment vertical="center" wrapText="1"/>
    </xf>
    <xf numFmtId="166" fontId="16" fillId="0" borderId="7" xfId="0" applyNumberFormat="1" applyFont="1" applyFill="1" applyBorder="1" applyAlignment="1">
      <alignment horizontal="center" vertical="center" wrapText="1"/>
    </xf>
    <xf numFmtId="165" fontId="16" fillId="0" borderId="7" xfId="0" applyNumberFormat="1" applyFont="1" applyFill="1" applyBorder="1" applyAlignment="1">
      <alignment horizontal="center" vertical="center" wrapText="1"/>
    </xf>
    <xf numFmtId="164" fontId="29" fillId="0" borderId="2" xfId="0" applyNumberFormat="1" applyFont="1" applyFill="1" applyBorder="1" applyAlignment="1" applyProtection="1">
      <alignment horizontal="center" vertical="center" wrapText="1"/>
    </xf>
    <xf numFmtId="166" fontId="16" fillId="0" borderId="19" xfId="0" applyNumberFormat="1" applyFont="1" applyFill="1" applyBorder="1" applyAlignment="1">
      <alignment horizontal="center" vertical="center" wrapText="1"/>
    </xf>
    <xf numFmtId="166" fontId="16" fillId="0" borderId="8" xfId="0" applyNumberFormat="1" applyFont="1" applyFill="1" applyBorder="1" applyAlignment="1">
      <alignment horizontal="center" vertical="center" wrapText="1"/>
    </xf>
    <xf numFmtId="166" fontId="16" fillId="0" borderId="1" xfId="0" applyNumberFormat="1" applyFont="1" applyFill="1" applyBorder="1" applyAlignment="1">
      <alignment horizontal="center" vertical="center" wrapText="1"/>
    </xf>
    <xf numFmtId="164" fontId="29" fillId="0" borderId="26" xfId="0" applyNumberFormat="1" applyFont="1" applyFill="1" applyBorder="1" applyAlignment="1" applyProtection="1">
      <alignment horizontal="center" vertical="center" wrapText="1"/>
    </xf>
    <xf numFmtId="166" fontId="16" fillId="0" borderId="27" xfId="0" applyNumberFormat="1" applyFont="1" applyFill="1" applyBorder="1" applyAlignment="1">
      <alignment horizontal="center" vertical="center" wrapText="1"/>
    </xf>
    <xf numFmtId="0" fontId="16" fillId="0" borderId="30" xfId="2" applyNumberFormat="1" applyFont="1" applyFill="1" applyBorder="1" applyAlignment="1">
      <alignment horizontal="left" vertical="center" wrapText="1"/>
    </xf>
    <xf numFmtId="0" fontId="16" fillId="0" borderId="28" xfId="2" applyNumberFormat="1" applyFont="1" applyFill="1" applyBorder="1" applyAlignment="1">
      <alignment vertical="center" wrapText="1"/>
    </xf>
    <xf numFmtId="0" fontId="16" fillId="0" borderId="30" xfId="2" applyNumberFormat="1" applyFont="1" applyFill="1" applyBorder="1" applyAlignment="1">
      <alignment vertical="center" wrapText="1"/>
    </xf>
    <xf numFmtId="164" fontId="29" fillId="0" borderId="30" xfId="0" applyNumberFormat="1" applyFont="1" applyFill="1" applyBorder="1" applyAlignment="1" applyProtection="1">
      <alignment horizontal="center" vertical="center" wrapText="1"/>
    </xf>
    <xf numFmtId="166" fontId="16" fillId="0" borderId="30" xfId="0" applyNumberFormat="1" applyFont="1" applyFill="1" applyBorder="1" applyAlignment="1">
      <alignment horizontal="center" vertical="center" wrapText="1"/>
    </xf>
    <xf numFmtId="164" fontId="29" fillId="0" borderId="34" xfId="0" applyNumberFormat="1" applyFont="1" applyFill="1" applyBorder="1" applyAlignment="1" applyProtection="1">
      <alignment horizontal="center" vertical="center" wrapText="1"/>
    </xf>
    <xf numFmtId="0" fontId="16" fillId="0" borderId="28" xfId="2" applyNumberFormat="1" applyFont="1" applyFill="1" applyBorder="1" applyAlignment="1">
      <alignment horizontal="left" vertical="center" wrapText="1"/>
    </xf>
    <xf numFmtId="166" fontId="16" fillId="0" borderId="28" xfId="0" applyNumberFormat="1" applyFont="1" applyFill="1" applyBorder="1" applyAlignment="1">
      <alignment horizontal="center" vertical="center" wrapText="1"/>
    </xf>
    <xf numFmtId="164" fontId="29" fillId="0" borderId="29" xfId="0" applyNumberFormat="1" applyFont="1" applyFill="1" applyBorder="1" applyAlignment="1" applyProtection="1">
      <alignment horizontal="center" vertical="center" wrapText="1"/>
    </xf>
    <xf numFmtId="166" fontId="16" fillId="0" borderId="9" xfId="0" applyNumberFormat="1" applyFont="1" applyFill="1" applyBorder="1" applyAlignment="1">
      <alignment horizontal="center" vertical="center" wrapText="1"/>
    </xf>
    <xf numFmtId="0" fontId="16" fillId="0" borderId="38" xfId="2" applyNumberFormat="1" applyFont="1" applyFill="1" applyBorder="1" applyAlignment="1">
      <alignment horizontal="left" vertical="center" wrapText="1"/>
    </xf>
    <xf numFmtId="164" fontId="23" fillId="0" borderId="6" xfId="0" applyNumberFormat="1" applyFont="1" applyFill="1" applyBorder="1" applyAlignment="1" applyProtection="1">
      <alignment horizontal="center" vertical="center" wrapText="1"/>
    </xf>
    <xf numFmtId="0" fontId="11" fillId="0" borderId="6" xfId="2" applyNumberFormat="1" applyFont="1" applyFill="1" applyBorder="1" applyAlignment="1">
      <alignment horizontal="left" vertical="center" wrapText="1"/>
    </xf>
    <xf numFmtId="0" fontId="11" fillId="0" borderId="0" xfId="2" applyNumberFormat="1" applyFont="1" applyFill="1" applyBorder="1" applyAlignment="1">
      <alignment vertical="center" wrapText="1"/>
    </xf>
    <xf numFmtId="165" fontId="9" fillId="0" borderId="32" xfId="0" applyNumberFormat="1" applyFont="1" applyFill="1" applyBorder="1" applyAlignment="1">
      <alignment horizontal="center" vertical="center" wrapText="1"/>
    </xf>
    <xf numFmtId="0" fontId="11" fillId="7" borderId="0" xfId="2" applyNumberFormat="1" applyFont="1" applyFill="1" applyBorder="1" applyAlignment="1">
      <alignment horizontal="center" vertical="center" wrapText="1"/>
    </xf>
    <xf numFmtId="0" fontId="11" fillId="7" borderId="25" xfId="2" applyNumberFormat="1" applyFont="1" applyFill="1" applyBorder="1" applyAlignment="1">
      <alignment horizontal="center" vertical="center" wrapText="1"/>
    </xf>
    <xf numFmtId="166" fontId="10" fillId="0" borderId="6" xfId="0" applyNumberFormat="1" applyFont="1" applyFill="1" applyBorder="1" applyAlignment="1">
      <alignment horizontal="center" vertical="center"/>
    </xf>
    <xf numFmtId="166" fontId="10" fillId="0" borderId="3" xfId="0" applyNumberFormat="1" applyFont="1" applyFill="1" applyBorder="1" applyAlignment="1">
      <alignment horizontal="center" vertical="center"/>
    </xf>
    <xf numFmtId="166" fontId="10" fillId="0" borderId="3" xfId="0" applyNumberFormat="1" applyFont="1" applyFill="1" applyBorder="1" applyAlignment="1">
      <alignment horizontal="left" vertical="center"/>
    </xf>
    <xf numFmtId="166" fontId="32" fillId="0" borderId="0" xfId="22" applyNumberFormat="1" applyFont="1" applyFill="1" applyBorder="1" applyAlignment="1">
      <alignment horizontal="center" vertical="center" wrapText="1"/>
    </xf>
    <xf numFmtId="165" fontId="10" fillId="0" borderId="18" xfId="0" applyNumberFormat="1" applyFont="1" applyFill="1" applyBorder="1" applyAlignment="1">
      <alignment horizontal="center" vertical="center"/>
    </xf>
    <xf numFmtId="0" fontId="16" fillId="0" borderId="7" xfId="21" applyFont="1" applyBorder="1" applyAlignment="1">
      <alignment horizontal="left" vertical="center" wrapText="1"/>
    </xf>
    <xf numFmtId="0" fontId="16" fillId="0" borderId="33" xfId="21" applyFont="1" applyBorder="1" applyAlignment="1">
      <alignment horizontal="left" vertical="center"/>
    </xf>
    <xf numFmtId="0" fontId="16" fillId="0" borderId="7" xfId="21" applyFont="1" applyBorder="1" applyAlignment="1">
      <alignment horizontal="left" vertical="center"/>
    </xf>
    <xf numFmtId="0" fontId="11" fillId="7" borderId="0" xfId="2" applyNumberFormat="1" applyFont="1" applyFill="1" applyBorder="1" applyAlignment="1">
      <alignment horizontal="center" vertical="center" wrapText="1"/>
    </xf>
    <xf numFmtId="166" fontId="33" fillId="8" borderId="1" xfId="0" applyNumberFormat="1" applyFont="1" applyFill="1" applyBorder="1" applyAlignment="1">
      <alignment horizontal="center" vertical="center" wrapText="1"/>
    </xf>
    <xf numFmtId="166" fontId="33" fillId="8" borderId="9" xfId="0" applyNumberFormat="1" applyFont="1" applyFill="1" applyBorder="1" applyAlignment="1">
      <alignment horizontal="center" vertical="center" wrapText="1"/>
    </xf>
    <xf numFmtId="164" fontId="23" fillId="0" borderId="0" xfId="0" applyNumberFormat="1" applyFont="1" applyFill="1" applyBorder="1" applyAlignment="1" applyProtection="1">
      <alignment horizontal="center" vertical="center" wrapText="1"/>
    </xf>
    <xf numFmtId="0" fontId="11" fillId="0" borderId="0" xfId="2" applyNumberFormat="1" applyFont="1" applyFill="1" applyBorder="1" applyAlignment="1">
      <alignment horizontal="left" vertical="center" wrapText="1"/>
    </xf>
    <xf numFmtId="164" fontId="23" fillId="0" borderId="43" xfId="0" applyNumberFormat="1" applyFont="1" applyFill="1" applyBorder="1" applyAlignment="1" applyProtection="1">
      <alignment horizontal="center" vertical="center" wrapText="1"/>
    </xf>
    <xf numFmtId="0" fontId="11" fillId="0" borderId="43" xfId="2" applyNumberFormat="1" applyFont="1" applyFill="1" applyBorder="1" applyAlignment="1">
      <alignment horizontal="left" vertical="center" wrapText="1"/>
    </xf>
    <xf numFmtId="0" fontId="11" fillId="0" borderId="43" xfId="2" applyNumberFormat="1" applyFont="1" applyFill="1" applyBorder="1" applyAlignment="1">
      <alignment vertical="center" wrapText="1"/>
    </xf>
    <xf numFmtId="165" fontId="9" fillId="0" borderId="40" xfId="0" applyNumberFormat="1" applyFont="1" applyFill="1" applyBorder="1" applyAlignment="1">
      <alignment horizontal="center" vertical="center" wrapText="1"/>
    </xf>
    <xf numFmtId="0" fontId="34" fillId="7" borderId="9" xfId="2" applyNumberFormat="1" applyFont="1" applyFill="1" applyBorder="1" applyAlignment="1">
      <alignment horizontal="left" vertical="center" wrapText="1" indent="31"/>
    </xf>
    <xf numFmtId="1" fontId="10" fillId="0" borderId="14" xfId="0" applyNumberFormat="1" applyFont="1" applyFill="1" applyBorder="1" applyAlignment="1">
      <alignment horizontal="left" vertical="center"/>
    </xf>
    <xf numFmtId="1" fontId="10" fillId="0" borderId="3" xfId="0" applyNumberFormat="1" applyFont="1" applyFill="1" applyBorder="1" applyAlignment="1">
      <alignment horizontal="left" vertical="center"/>
    </xf>
    <xf numFmtId="0" fontId="30" fillId="5" borderId="31" xfId="0" applyFont="1" applyFill="1" applyBorder="1" applyAlignment="1">
      <alignment horizontal="center" vertical="center" wrapText="1"/>
    </xf>
    <xf numFmtId="0" fontId="29" fillId="5" borderId="31" xfId="0" applyFont="1" applyFill="1" applyBorder="1" applyAlignment="1">
      <alignment horizontal="center" vertical="center" wrapText="1"/>
    </xf>
    <xf numFmtId="0" fontId="29" fillId="5" borderId="32" xfId="0" applyFont="1" applyFill="1" applyBorder="1" applyAlignment="1">
      <alignment horizontal="center" vertical="center" wrapText="1"/>
    </xf>
    <xf numFmtId="0" fontId="26" fillId="6" borderId="35" xfId="0" applyFont="1" applyFill="1" applyBorder="1" applyAlignment="1">
      <alignment horizontal="center" vertical="center" wrapText="1"/>
    </xf>
    <xf numFmtId="0" fontId="26" fillId="6" borderId="36" xfId="0" applyFont="1" applyFill="1" applyBorder="1" applyAlignment="1">
      <alignment horizontal="center" vertical="center" wrapText="1"/>
    </xf>
    <xf numFmtId="0" fontId="26" fillId="6" borderId="37" xfId="0" applyFont="1" applyFill="1" applyBorder="1" applyAlignment="1">
      <alignment horizontal="center" vertical="center" wrapText="1"/>
    </xf>
    <xf numFmtId="0" fontId="11" fillId="7" borderId="39" xfId="2" applyNumberFormat="1" applyFont="1" applyFill="1" applyBorder="1" applyAlignment="1">
      <alignment horizontal="center" vertical="center" wrapText="1"/>
    </xf>
    <xf numFmtId="0" fontId="11" fillId="7" borderId="0" xfId="2" applyNumberFormat="1" applyFont="1" applyFill="1" applyBorder="1" applyAlignment="1">
      <alignment horizontal="center" vertical="center" wrapText="1"/>
    </xf>
    <xf numFmtId="49" fontId="27" fillId="0" borderId="24" xfId="0" applyNumberFormat="1" applyFont="1" applyFill="1" applyBorder="1" applyAlignment="1">
      <alignment horizontal="left" vertical="center" wrapText="1"/>
    </xf>
    <xf numFmtId="0" fontId="10" fillId="0" borderId="24" xfId="0" applyFont="1" applyFill="1" applyBorder="1" applyAlignment="1">
      <alignment horizontal="center" wrapText="1"/>
    </xf>
    <xf numFmtId="0" fontId="11" fillId="7" borderId="41" xfId="2" applyNumberFormat="1" applyFont="1" applyFill="1" applyBorder="1" applyAlignment="1">
      <alignment horizontal="center" vertical="center" wrapText="1"/>
    </xf>
    <xf numFmtId="0" fontId="11" fillId="7" borderId="42" xfId="2" applyNumberFormat="1" applyFont="1" applyFill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center" vertical="center" wrapText="1"/>
    </xf>
  </cellXfs>
  <cellStyles count="23">
    <cellStyle name="Excel Built-in Normal" xfId="1" xr:uid="{00000000-0005-0000-0000-000000000000}"/>
    <cellStyle name="Link" xfId="22" builtinId="8"/>
    <cellStyle name="Normal 2" xfId="2" xr:uid="{00000000-0005-0000-0000-000002000000}"/>
    <cellStyle name="Obično 2" xfId="3" xr:uid="{00000000-0005-0000-0000-000003000000}"/>
    <cellStyle name="S0" xfId="4" xr:uid="{00000000-0005-0000-0000-000004000000}"/>
    <cellStyle name="S1" xfId="5" xr:uid="{00000000-0005-0000-0000-000005000000}"/>
    <cellStyle name="S10" xfId="6" xr:uid="{00000000-0005-0000-0000-000006000000}"/>
    <cellStyle name="S11" xfId="7" xr:uid="{00000000-0005-0000-0000-000007000000}"/>
    <cellStyle name="S12" xfId="8" xr:uid="{00000000-0005-0000-0000-000008000000}"/>
    <cellStyle name="S13" xfId="9" xr:uid="{00000000-0005-0000-0000-000009000000}"/>
    <cellStyle name="S14" xfId="10" xr:uid="{00000000-0005-0000-0000-00000A000000}"/>
    <cellStyle name="S15" xfId="11" xr:uid="{00000000-0005-0000-0000-00000B000000}"/>
    <cellStyle name="S16" xfId="12" xr:uid="{00000000-0005-0000-0000-00000C000000}"/>
    <cellStyle name="S2" xfId="13" xr:uid="{00000000-0005-0000-0000-00000D000000}"/>
    <cellStyle name="S3" xfId="14" xr:uid="{00000000-0005-0000-0000-00000E000000}"/>
    <cellStyle name="S4" xfId="15" xr:uid="{00000000-0005-0000-0000-00000F000000}"/>
    <cellStyle name="S5" xfId="16" xr:uid="{00000000-0005-0000-0000-000010000000}"/>
    <cellStyle name="S6" xfId="17" xr:uid="{00000000-0005-0000-0000-000011000000}"/>
    <cellStyle name="S7" xfId="18" xr:uid="{00000000-0005-0000-0000-000012000000}"/>
    <cellStyle name="S8" xfId="19" xr:uid="{00000000-0005-0000-0000-000013000000}"/>
    <cellStyle name="S9" xfId="20" xr:uid="{00000000-0005-0000-0000-000014000000}"/>
    <cellStyle name="Standard" xfId="0" builtinId="0"/>
    <cellStyle name="Standard 2" xfId="21" xr:uid="{C2B712A6-A5E2-4D9D-8813-4BDF6FF329D9}"/>
  </cellStyles>
  <dxfs count="0"/>
  <tableStyles count="0" defaultTableStyle="TableStyleMedium9" defaultPivotStyle="PivotStyleLight16"/>
  <colors>
    <mruColors>
      <color rgb="FF8E9113"/>
      <color rgb="FFFFFFCC"/>
      <color rgb="FF25BDC5"/>
      <color rgb="FFFFFF00"/>
      <color rgb="FFE9ADDC"/>
      <color rgb="FFEF15F4"/>
      <color rgb="FF99926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15876</xdr:colOff>
      <xdr:row>0</xdr:row>
      <xdr:rowOff>2079624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719D9D82-5FF6-4C62-B7BB-DE40D6053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 amt="2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414501" cy="2079624"/>
        </a:xfrm>
        <a:prstGeom prst="rect">
          <a:avLst/>
        </a:prstGeom>
      </xdr:spPr>
    </xdr:pic>
    <xdr:clientData/>
  </xdr:twoCellAnchor>
  <xdr:twoCellAnchor editAs="oneCell">
    <xdr:from>
      <xdr:col>3</xdr:col>
      <xdr:colOff>437286</xdr:colOff>
      <xdr:row>0</xdr:row>
      <xdr:rowOff>254000</xdr:rowOff>
    </xdr:from>
    <xdr:to>
      <xdr:col>4</xdr:col>
      <xdr:colOff>1079501</xdr:colOff>
      <xdr:row>0</xdr:row>
      <xdr:rowOff>869205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duotone>
            <a:prstClr val="black"/>
            <a:schemeClr val="accent5">
              <a:lumMod val="75000"/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3536" y="254000"/>
          <a:ext cx="2944090" cy="615205"/>
        </a:xfrm>
        <a:prstGeom prst="rect">
          <a:avLst/>
        </a:prstGeom>
      </xdr:spPr>
    </xdr:pic>
    <xdr:clientData/>
  </xdr:twoCellAnchor>
  <xdr:oneCellAnchor>
    <xdr:from>
      <xdr:col>2</xdr:col>
      <xdr:colOff>4078431</xdr:colOff>
      <xdr:row>0</xdr:row>
      <xdr:rowOff>1587500</xdr:rowOff>
    </xdr:from>
    <xdr:ext cx="3463637" cy="843000"/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62E5EDB1-4FF6-4633-9862-06D3383DB3FC}"/>
            </a:ext>
          </a:extLst>
        </xdr:cNvPr>
        <xdr:cNvSpPr txBox="1"/>
      </xdr:nvSpPr>
      <xdr:spPr>
        <a:xfrm>
          <a:off x="6697806" y="1587500"/>
          <a:ext cx="3463637" cy="843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de-DE" sz="1400">
              <a:latin typeface="Verdana" panose="020B0604030504040204" pitchFamily="34" charset="0"/>
              <a:ea typeface="Verdana" panose="020B0604030504040204" pitchFamily="34" charset="0"/>
            </a:rPr>
            <a:t> </a:t>
          </a:r>
          <a:r>
            <a:rPr lang="de-DE" sz="1400">
              <a:solidFill>
                <a:schemeClr val="accent5">
                  <a:lumMod val="50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</a:rPr>
            <a:t>Bestellformular</a:t>
          </a:r>
        </a:p>
      </xdr:txBody>
    </xdr:sp>
    <xdr:clientData/>
  </xdr:oneCellAnchor>
  <xdr:twoCellAnchor editAs="oneCell">
    <xdr:from>
      <xdr:col>3</xdr:col>
      <xdr:colOff>0</xdr:colOff>
      <xdr:row>11</xdr:row>
      <xdr:rowOff>0</xdr:rowOff>
    </xdr:from>
    <xdr:to>
      <xdr:col>3</xdr:col>
      <xdr:colOff>0</xdr:colOff>
      <xdr:row>25</xdr:row>
      <xdr:rowOff>260613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AA0027B4-94B7-48C5-9794-1CFB9F471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342" y="20769884"/>
          <a:ext cx="0" cy="5831295"/>
        </a:xfrm>
        <a:prstGeom prst="rect">
          <a:avLst/>
        </a:prstGeom>
      </xdr:spPr>
    </xdr:pic>
    <xdr:clientData/>
  </xdr:twoCellAnchor>
  <xdr:oneCellAnchor>
    <xdr:from>
      <xdr:col>2</xdr:col>
      <xdr:colOff>3612286</xdr:colOff>
      <xdr:row>58</xdr:row>
      <xdr:rowOff>15875</xdr:rowOff>
    </xdr:from>
    <xdr:ext cx="2944090" cy="615205"/>
    <xdr:pic>
      <xdr:nvPicPr>
        <xdr:cNvPr id="10" name="Grafik 9">
          <a:extLst>
            <a:ext uri="{FF2B5EF4-FFF2-40B4-BE49-F238E27FC236}">
              <a16:creationId xmlns:a16="http://schemas.microsoft.com/office/drawing/2014/main" id="{8F1FEDBD-E462-49DD-BB43-77DA188E4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duotone>
            <a:prstClr val="black"/>
            <a:schemeClr val="accent5">
              <a:lumMod val="75000"/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1661" y="25987375"/>
          <a:ext cx="2944090" cy="615205"/>
        </a:xfrm>
        <a:prstGeom prst="rect">
          <a:avLst/>
        </a:prstGeom>
      </xdr:spPr>
    </xdr:pic>
    <xdr:clientData/>
  </xdr:oneCellAnchor>
  <xdr:oneCellAnchor>
    <xdr:from>
      <xdr:col>3</xdr:col>
      <xdr:colOff>746124</xdr:colOff>
      <xdr:row>58</xdr:row>
      <xdr:rowOff>142876</xdr:rowOff>
    </xdr:from>
    <xdr:ext cx="2806301" cy="461634"/>
    <xdr:pic>
      <xdr:nvPicPr>
        <xdr:cNvPr id="13" name="Grafik 12">
          <a:extLst>
            <a:ext uri="{FF2B5EF4-FFF2-40B4-BE49-F238E27FC236}">
              <a16:creationId xmlns:a16="http://schemas.microsoft.com/office/drawing/2014/main" id="{30C25D0F-539E-4786-969F-55D4A4ADD4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2124"/>
        <a:stretch/>
      </xdr:blipFill>
      <xdr:spPr>
        <a:xfrm>
          <a:off x="11382374" y="26114376"/>
          <a:ext cx="2806301" cy="461634"/>
        </a:xfrm>
        <a:prstGeom prst="rect">
          <a:avLst/>
        </a:prstGeom>
      </xdr:spPr>
    </xdr:pic>
    <xdr:clientData/>
  </xdr:oneCellAnchor>
  <xdr:oneCellAnchor>
    <xdr:from>
      <xdr:col>2</xdr:col>
      <xdr:colOff>6490104</xdr:colOff>
      <xdr:row>10</xdr:row>
      <xdr:rowOff>438728</xdr:rowOff>
    </xdr:from>
    <xdr:ext cx="1627792" cy="688398"/>
    <xdr:pic>
      <xdr:nvPicPr>
        <xdr:cNvPr id="15" name="Grafik 14">
          <a:extLst>
            <a:ext uri="{FF2B5EF4-FFF2-40B4-BE49-F238E27FC236}">
              <a16:creationId xmlns:a16="http://schemas.microsoft.com/office/drawing/2014/main" id="{B72A9419-134E-4383-B739-CE8963ACAC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565" t="56742" r="72345" b="29115"/>
        <a:stretch/>
      </xdr:blipFill>
      <xdr:spPr>
        <a:xfrm>
          <a:off x="9109479" y="5756853"/>
          <a:ext cx="1627792" cy="68839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58</xdr:row>
      <xdr:rowOff>0</xdr:rowOff>
    </xdr:from>
    <xdr:to>
      <xdr:col>6</xdr:col>
      <xdr:colOff>15875</xdr:colOff>
      <xdr:row>60</xdr:row>
      <xdr:rowOff>142876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76261D4E-95DC-46FC-A8B4-CFA97606F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4844374"/>
          <a:ext cx="14414500" cy="1571626"/>
        </a:xfrm>
        <a:prstGeom prst="rect">
          <a:avLst/>
        </a:prstGeom>
      </xdr:spPr>
    </xdr:pic>
    <xdr:clientData/>
  </xdr:twoCellAnchor>
  <xdr:oneCellAnchor>
    <xdr:from>
      <xdr:col>2</xdr:col>
      <xdr:colOff>6486525</xdr:colOff>
      <xdr:row>28</xdr:row>
      <xdr:rowOff>422275</xdr:rowOff>
    </xdr:from>
    <xdr:ext cx="1627792" cy="688398"/>
    <xdr:pic>
      <xdr:nvPicPr>
        <xdr:cNvPr id="17" name="Grafik 16">
          <a:extLst>
            <a:ext uri="{FF2B5EF4-FFF2-40B4-BE49-F238E27FC236}">
              <a16:creationId xmlns:a16="http://schemas.microsoft.com/office/drawing/2014/main" id="{2420C0EE-2F6F-4502-B6F9-667F670764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565" t="56742" r="72345" b="29115"/>
        <a:stretch/>
      </xdr:blipFill>
      <xdr:spPr>
        <a:xfrm>
          <a:off x="9105900" y="14027150"/>
          <a:ext cx="1627792" cy="688398"/>
        </a:xfrm>
        <a:prstGeom prst="rect">
          <a:avLst/>
        </a:prstGeom>
      </xdr:spPr>
    </xdr:pic>
    <xdr:clientData/>
  </xdr:oneCellAnchor>
  <xdr:oneCellAnchor>
    <xdr:from>
      <xdr:col>2</xdr:col>
      <xdr:colOff>6464300</xdr:colOff>
      <xdr:row>23</xdr:row>
      <xdr:rowOff>19050</xdr:rowOff>
    </xdr:from>
    <xdr:ext cx="1627792" cy="688398"/>
    <xdr:pic>
      <xdr:nvPicPr>
        <xdr:cNvPr id="18" name="Grafik 17">
          <a:extLst>
            <a:ext uri="{FF2B5EF4-FFF2-40B4-BE49-F238E27FC236}">
              <a16:creationId xmlns:a16="http://schemas.microsoft.com/office/drawing/2014/main" id="{94AF3819-1C5A-4922-BBEF-4665FCD6CF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565" t="56742" r="72345" b="29115"/>
        <a:stretch/>
      </xdr:blipFill>
      <xdr:spPr>
        <a:xfrm>
          <a:off x="9083675" y="11322050"/>
          <a:ext cx="1627792" cy="68839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giessen@ulrich-weyel.d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1"/>
    <outlinePr summaryBelow="0" summaryRight="0"/>
    <pageSetUpPr fitToPage="1"/>
  </sheetPr>
  <dimension ref="A1:G120"/>
  <sheetViews>
    <sheetView showGridLines="0" showZeros="0" tabSelected="1" defaultGridColor="0" view="pageBreakPreview" topLeftCell="B12" colorId="22" zoomScale="60" zoomScaleNormal="90" zoomScalePageLayoutView="55" workbookViewId="0">
      <selection activeCell="D43" sqref="D43"/>
    </sheetView>
  </sheetViews>
  <sheetFormatPr baseColWidth="10" defaultColWidth="6" defaultRowHeight="18" x14ac:dyDescent="0.2"/>
  <cols>
    <col min="1" max="1" width="15.85546875" style="8" customWidth="1"/>
    <col min="2" max="2" width="23.42578125" style="42" customWidth="1"/>
    <col min="3" max="3" width="120.140625" style="38" customWidth="1"/>
    <col min="4" max="4" width="34.5703125" style="29" customWidth="1"/>
    <col min="5" max="5" width="21.85546875" style="6" customWidth="1"/>
    <col min="6" max="6" width="31.5703125" style="9" hidden="1" customWidth="1"/>
    <col min="7" max="16384" width="6" style="10"/>
  </cols>
  <sheetData>
    <row r="1" spans="1:6" ht="174" customHeight="1" thickBot="1" x14ac:dyDescent="0.3">
      <c r="A1" s="104" t="s">
        <v>70</v>
      </c>
      <c r="B1" s="104"/>
      <c r="C1" s="108" t="s">
        <v>69</v>
      </c>
      <c r="D1" s="108"/>
      <c r="E1" s="47"/>
    </row>
    <row r="2" spans="1:6" ht="32.1" customHeight="1" thickTop="1" x14ac:dyDescent="0.2">
      <c r="A2" s="18" t="s">
        <v>4</v>
      </c>
      <c r="B2" s="39" t="s">
        <v>5</v>
      </c>
      <c r="C2" s="34" t="s">
        <v>7</v>
      </c>
      <c r="D2" s="27" t="s">
        <v>10</v>
      </c>
      <c r="E2" s="19" t="s">
        <v>8</v>
      </c>
      <c r="F2" s="11"/>
    </row>
    <row r="3" spans="1:6" ht="32.1" customHeight="1" x14ac:dyDescent="0.2">
      <c r="A3" s="96" t="s">
        <v>25</v>
      </c>
      <c r="B3" s="97"/>
      <c r="C3" s="97"/>
      <c r="D3" s="97"/>
      <c r="E3" s="98"/>
      <c r="F3" s="11"/>
    </row>
    <row r="4" spans="1:6" ht="32.1" customHeight="1" x14ac:dyDescent="0.2">
      <c r="A4" s="48"/>
      <c r="B4" s="49" t="s">
        <v>14</v>
      </c>
      <c r="C4" s="50" t="s">
        <v>12</v>
      </c>
      <c r="D4" s="51">
        <v>16.8</v>
      </c>
      <c r="E4" s="52">
        <f>D4*A4</f>
        <v>0</v>
      </c>
      <c r="F4" s="11"/>
    </row>
    <row r="5" spans="1:6" ht="32.1" customHeight="1" x14ac:dyDescent="0.2">
      <c r="A5" s="53"/>
      <c r="B5" s="49" t="s">
        <v>15</v>
      </c>
      <c r="C5" s="50" t="s">
        <v>13</v>
      </c>
      <c r="D5" s="54">
        <v>18.8</v>
      </c>
      <c r="E5" s="52">
        <f t="shared" ref="E5:E11" si="0">D5*A5</f>
        <v>0</v>
      </c>
      <c r="F5" s="14"/>
    </row>
    <row r="6" spans="1:6" ht="32.1" customHeight="1" x14ac:dyDescent="0.2">
      <c r="A6" s="53"/>
      <c r="B6" s="49" t="s">
        <v>17</v>
      </c>
      <c r="C6" s="50" t="s">
        <v>99</v>
      </c>
      <c r="D6" s="55">
        <v>13.8</v>
      </c>
      <c r="E6" s="52">
        <f t="shared" si="0"/>
        <v>0</v>
      </c>
      <c r="F6" s="11"/>
    </row>
    <row r="7" spans="1:6" ht="32.1" customHeight="1" x14ac:dyDescent="0.2">
      <c r="A7" s="53"/>
      <c r="B7" s="49" t="s">
        <v>16</v>
      </c>
      <c r="C7" s="50" t="s">
        <v>100</v>
      </c>
      <c r="D7" s="56">
        <v>2.8</v>
      </c>
      <c r="E7" s="52">
        <f t="shared" si="0"/>
        <v>0</v>
      </c>
      <c r="F7" s="15"/>
    </row>
    <row r="8" spans="1:6" ht="32.1" customHeight="1" x14ac:dyDescent="0.2">
      <c r="A8" s="53"/>
      <c r="B8" s="49" t="s">
        <v>19</v>
      </c>
      <c r="C8" s="50" t="s">
        <v>18</v>
      </c>
      <c r="D8" s="56">
        <v>4.8</v>
      </c>
      <c r="E8" s="52">
        <f t="shared" si="0"/>
        <v>0</v>
      </c>
      <c r="F8" s="15"/>
    </row>
    <row r="9" spans="1:6" ht="32.1" customHeight="1" x14ac:dyDescent="0.2">
      <c r="A9" s="53"/>
      <c r="B9" s="49" t="s">
        <v>20</v>
      </c>
      <c r="C9" s="50" t="s">
        <v>21</v>
      </c>
      <c r="D9" s="56">
        <v>6.8</v>
      </c>
      <c r="E9" s="52">
        <f t="shared" si="0"/>
        <v>0</v>
      </c>
      <c r="F9" s="15"/>
    </row>
    <row r="10" spans="1:6" ht="32.1" customHeight="1" x14ac:dyDescent="0.2">
      <c r="A10" s="53"/>
      <c r="B10" s="49" t="s">
        <v>24</v>
      </c>
      <c r="C10" s="50" t="s">
        <v>22</v>
      </c>
      <c r="D10" s="56">
        <v>8.6</v>
      </c>
      <c r="E10" s="52">
        <f t="shared" si="0"/>
        <v>0</v>
      </c>
      <c r="F10" s="15"/>
    </row>
    <row r="11" spans="1:6" ht="32.1" customHeight="1" x14ac:dyDescent="0.2">
      <c r="A11" s="57"/>
      <c r="B11" s="49" t="s">
        <v>20</v>
      </c>
      <c r="C11" s="50" t="s">
        <v>23</v>
      </c>
      <c r="D11" s="58">
        <v>8.1999999999999993</v>
      </c>
      <c r="E11" s="52">
        <f t="shared" si="0"/>
        <v>0</v>
      </c>
      <c r="F11" s="15"/>
    </row>
    <row r="12" spans="1:6" ht="32.1" customHeight="1" x14ac:dyDescent="0.2">
      <c r="A12" s="96" t="s">
        <v>44</v>
      </c>
      <c r="B12" s="97"/>
      <c r="C12" s="97"/>
      <c r="D12" s="97"/>
      <c r="E12" s="98"/>
      <c r="F12" s="15"/>
    </row>
    <row r="13" spans="1:6" ht="32.1" customHeight="1" x14ac:dyDescent="0.2">
      <c r="A13" s="53"/>
      <c r="B13" s="59" t="s">
        <v>48</v>
      </c>
      <c r="C13" s="81" t="s">
        <v>101</v>
      </c>
      <c r="D13" s="56">
        <v>11.1</v>
      </c>
      <c r="E13" s="52">
        <f>A13*D13</f>
        <v>0</v>
      </c>
      <c r="F13" s="15"/>
    </row>
    <row r="14" spans="1:6" ht="32.1" customHeight="1" x14ac:dyDescent="0.2">
      <c r="A14" s="53"/>
      <c r="B14" s="59" t="s">
        <v>49</v>
      </c>
      <c r="C14" s="81" t="s">
        <v>102</v>
      </c>
      <c r="D14" s="56">
        <v>12.2</v>
      </c>
      <c r="E14" s="52">
        <f t="shared" ref="E14:E23" si="1">A14*D14</f>
        <v>0</v>
      </c>
      <c r="F14" s="11"/>
    </row>
    <row r="15" spans="1:6" ht="32.1" customHeight="1" x14ac:dyDescent="0.2">
      <c r="A15" s="53"/>
      <c r="B15" s="59" t="s">
        <v>45</v>
      </c>
      <c r="C15" s="82" t="s">
        <v>46</v>
      </c>
      <c r="D15" s="56">
        <v>9.5</v>
      </c>
      <c r="E15" s="52">
        <f t="shared" si="1"/>
        <v>0</v>
      </c>
      <c r="F15" s="15"/>
    </row>
    <row r="16" spans="1:6" ht="32.1" customHeight="1" x14ac:dyDescent="0.2">
      <c r="A16" s="53"/>
      <c r="B16" s="59" t="s">
        <v>105</v>
      </c>
      <c r="C16" s="83" t="s">
        <v>47</v>
      </c>
      <c r="D16" s="56">
        <v>9.5</v>
      </c>
      <c r="E16" s="52">
        <f t="shared" si="1"/>
        <v>0</v>
      </c>
      <c r="F16" s="15"/>
    </row>
    <row r="17" spans="1:6" ht="32.1" customHeight="1" x14ac:dyDescent="0.2">
      <c r="A17" s="53"/>
      <c r="B17" s="59" t="s">
        <v>106</v>
      </c>
      <c r="C17" s="83" t="s">
        <v>47</v>
      </c>
      <c r="D17" s="56">
        <v>13.2</v>
      </c>
      <c r="E17" s="52">
        <f t="shared" si="1"/>
        <v>0</v>
      </c>
      <c r="F17" s="15"/>
    </row>
    <row r="18" spans="1:6" ht="32.1" customHeight="1" x14ac:dyDescent="0.2">
      <c r="A18" s="53"/>
      <c r="B18" s="59" t="s">
        <v>107</v>
      </c>
      <c r="C18" s="83" t="s">
        <v>50</v>
      </c>
      <c r="D18" s="56">
        <v>10.15</v>
      </c>
      <c r="E18" s="52">
        <f t="shared" si="1"/>
        <v>0</v>
      </c>
      <c r="F18" s="15"/>
    </row>
    <row r="19" spans="1:6" ht="32.1" customHeight="1" x14ac:dyDescent="0.2">
      <c r="A19" s="53"/>
      <c r="B19" s="59" t="s">
        <v>51</v>
      </c>
      <c r="C19" s="83" t="s">
        <v>52</v>
      </c>
      <c r="D19" s="56">
        <v>10.95</v>
      </c>
      <c r="E19" s="52">
        <f t="shared" si="1"/>
        <v>0</v>
      </c>
      <c r="F19" s="15"/>
    </row>
    <row r="20" spans="1:6" ht="32.1" customHeight="1" x14ac:dyDescent="0.2">
      <c r="A20" s="53"/>
      <c r="B20" s="59" t="s">
        <v>104</v>
      </c>
      <c r="C20" s="81" t="s">
        <v>149</v>
      </c>
      <c r="D20" s="56">
        <v>11.95</v>
      </c>
      <c r="E20" s="52">
        <f t="shared" si="1"/>
        <v>0</v>
      </c>
      <c r="F20" s="15"/>
    </row>
    <row r="21" spans="1:6" ht="32.1" customHeight="1" x14ac:dyDescent="0.2">
      <c r="A21" s="53"/>
      <c r="B21" s="59" t="s">
        <v>53</v>
      </c>
      <c r="C21" s="83" t="s">
        <v>54</v>
      </c>
      <c r="D21" s="56">
        <v>2.95</v>
      </c>
      <c r="E21" s="52">
        <f t="shared" si="1"/>
        <v>0</v>
      </c>
      <c r="F21" s="15"/>
    </row>
    <row r="22" spans="1:6" ht="32.1" customHeight="1" x14ac:dyDescent="0.2">
      <c r="A22" s="53"/>
      <c r="B22" s="59" t="s">
        <v>103</v>
      </c>
      <c r="C22" s="81" t="s">
        <v>150</v>
      </c>
      <c r="D22" s="56">
        <v>11.95</v>
      </c>
      <c r="E22" s="52">
        <f t="shared" si="1"/>
        <v>0</v>
      </c>
      <c r="F22" s="15"/>
    </row>
    <row r="23" spans="1:6" ht="32.1" customHeight="1" x14ac:dyDescent="0.2">
      <c r="A23" s="53"/>
      <c r="B23" s="59" t="s">
        <v>108</v>
      </c>
      <c r="C23" s="81" t="s">
        <v>55</v>
      </c>
      <c r="D23" s="56">
        <v>2.95</v>
      </c>
      <c r="E23" s="52">
        <f t="shared" si="1"/>
        <v>0</v>
      </c>
      <c r="F23" s="15"/>
    </row>
    <row r="24" spans="1:6" ht="32.1" customHeight="1" x14ac:dyDescent="0.2">
      <c r="A24" s="96" t="s">
        <v>36</v>
      </c>
      <c r="B24" s="97"/>
      <c r="C24" s="97"/>
      <c r="D24" s="97"/>
      <c r="E24" s="98"/>
      <c r="F24" s="15"/>
    </row>
    <row r="25" spans="1:6" ht="32.1" customHeight="1" x14ac:dyDescent="0.2">
      <c r="A25" s="48"/>
      <c r="B25" s="59" t="s">
        <v>26</v>
      </c>
      <c r="C25" s="50" t="s">
        <v>27</v>
      </c>
      <c r="D25" s="56">
        <v>3.3</v>
      </c>
      <c r="E25" s="52">
        <f>A25*D25</f>
        <v>0</v>
      </c>
      <c r="F25" s="11"/>
    </row>
    <row r="26" spans="1:6" ht="32.1" customHeight="1" x14ac:dyDescent="0.2">
      <c r="A26" s="53"/>
      <c r="B26" s="59" t="s">
        <v>28</v>
      </c>
      <c r="C26" s="60" t="s">
        <v>29</v>
      </c>
      <c r="D26" s="58">
        <v>7.2</v>
      </c>
      <c r="E26" s="52">
        <f t="shared" ref="E26:E29" si="2">A26*D26</f>
        <v>0</v>
      </c>
      <c r="F26" s="11"/>
    </row>
    <row r="27" spans="1:6" ht="32.1" customHeight="1" x14ac:dyDescent="0.2">
      <c r="A27" s="53"/>
      <c r="B27" s="59" t="s">
        <v>30</v>
      </c>
      <c r="C27" s="61" t="s">
        <v>31</v>
      </c>
      <c r="D27" s="56">
        <v>3.7</v>
      </c>
      <c r="E27" s="52">
        <f t="shared" si="2"/>
        <v>0</v>
      </c>
      <c r="F27" s="11"/>
    </row>
    <row r="28" spans="1:6" ht="32.1" customHeight="1" x14ac:dyDescent="0.2">
      <c r="A28" s="53"/>
      <c r="B28" s="59" t="s">
        <v>32</v>
      </c>
      <c r="C28" s="61" t="s">
        <v>33</v>
      </c>
      <c r="D28" s="58">
        <v>4.05</v>
      </c>
      <c r="E28" s="52">
        <f t="shared" si="2"/>
        <v>0</v>
      </c>
      <c r="F28" s="15"/>
    </row>
    <row r="29" spans="1:6" ht="32.1" customHeight="1" x14ac:dyDescent="0.2">
      <c r="A29" s="53"/>
      <c r="B29" s="59" t="s">
        <v>34</v>
      </c>
      <c r="C29" s="50" t="s">
        <v>35</v>
      </c>
      <c r="D29" s="56">
        <v>5.6</v>
      </c>
      <c r="E29" s="52">
        <f t="shared" si="2"/>
        <v>0</v>
      </c>
      <c r="F29" s="15"/>
    </row>
    <row r="30" spans="1:6" ht="32.1" customHeight="1" x14ac:dyDescent="0.2">
      <c r="A30" s="96" t="s">
        <v>37</v>
      </c>
      <c r="B30" s="97"/>
      <c r="C30" s="97"/>
      <c r="D30" s="97"/>
      <c r="E30" s="98"/>
      <c r="F30" s="15"/>
    </row>
    <row r="31" spans="1:6" ht="32.1" customHeight="1" x14ac:dyDescent="0.2">
      <c r="A31" s="53"/>
      <c r="B31" s="59" t="s">
        <v>38</v>
      </c>
      <c r="C31" s="61" t="s">
        <v>39</v>
      </c>
      <c r="D31" s="56">
        <v>8.6</v>
      </c>
      <c r="E31" s="51">
        <f>A31*D31</f>
        <v>0</v>
      </c>
      <c r="F31" s="15"/>
    </row>
    <row r="32" spans="1:6" ht="32.1" customHeight="1" x14ac:dyDescent="0.2">
      <c r="A32" s="53"/>
      <c r="B32" s="59" t="s">
        <v>40</v>
      </c>
      <c r="C32" s="61" t="s">
        <v>41</v>
      </c>
      <c r="D32" s="58">
        <v>5.9</v>
      </c>
      <c r="E32" s="51">
        <f t="shared" ref="E32:E40" si="3">A32*D32</f>
        <v>0</v>
      </c>
      <c r="F32" s="15"/>
    </row>
    <row r="33" spans="1:7" ht="32.1" customHeight="1" x14ac:dyDescent="0.2">
      <c r="A33" s="57"/>
      <c r="B33" s="59" t="s">
        <v>42</v>
      </c>
      <c r="C33" s="61" t="s">
        <v>43</v>
      </c>
      <c r="D33" s="56">
        <v>7.3</v>
      </c>
      <c r="E33" s="51">
        <f t="shared" si="3"/>
        <v>0</v>
      </c>
      <c r="F33" s="15"/>
    </row>
    <row r="34" spans="1:7" ht="32.1" customHeight="1" x14ac:dyDescent="0.2">
      <c r="A34" s="96" t="s">
        <v>56</v>
      </c>
      <c r="B34" s="97"/>
      <c r="C34" s="97"/>
      <c r="D34" s="97"/>
      <c r="E34" s="98"/>
      <c r="F34" s="15"/>
    </row>
    <row r="35" spans="1:7" ht="32.1" customHeight="1" x14ac:dyDescent="0.2">
      <c r="A35" s="64"/>
      <c r="B35" s="65" t="s">
        <v>57</v>
      </c>
      <c r="C35" s="60" t="s">
        <v>63</v>
      </c>
      <c r="D35" s="66">
        <v>4</v>
      </c>
      <c r="E35" s="51">
        <f t="shared" si="3"/>
        <v>0</v>
      </c>
      <c r="F35" s="15"/>
    </row>
    <row r="36" spans="1:7" ht="32.1" customHeight="1" x14ac:dyDescent="0.2">
      <c r="A36" s="62"/>
      <c r="B36" s="59" t="s">
        <v>58</v>
      </c>
      <c r="C36" s="61" t="s">
        <v>64</v>
      </c>
      <c r="D36" s="63">
        <v>4</v>
      </c>
      <c r="E36" s="51">
        <f t="shared" si="3"/>
        <v>0</v>
      </c>
      <c r="F36" s="15"/>
    </row>
    <row r="37" spans="1:7" ht="32.1" customHeight="1" x14ac:dyDescent="0.2">
      <c r="A37" s="67"/>
      <c r="B37" s="49" t="s">
        <v>59</v>
      </c>
      <c r="C37" s="50" t="s">
        <v>65</v>
      </c>
      <c r="D37" s="68">
        <v>4</v>
      </c>
      <c r="E37" s="51">
        <f t="shared" si="3"/>
        <v>0</v>
      </c>
    </row>
    <row r="38" spans="1:7" ht="32.1" customHeight="1" x14ac:dyDescent="0.2">
      <c r="A38" s="53"/>
      <c r="B38" s="49" t="s">
        <v>60</v>
      </c>
      <c r="C38" s="50" t="s">
        <v>68</v>
      </c>
      <c r="D38" s="56">
        <v>4</v>
      </c>
      <c r="E38" s="51">
        <f t="shared" si="3"/>
        <v>0</v>
      </c>
    </row>
    <row r="39" spans="1:7" ht="32.1" customHeight="1" x14ac:dyDescent="0.2">
      <c r="A39" s="67"/>
      <c r="B39" s="49" t="s">
        <v>61</v>
      </c>
      <c r="C39" s="50" t="s">
        <v>66</v>
      </c>
      <c r="D39" s="68">
        <v>5.9</v>
      </c>
      <c r="E39" s="51">
        <f t="shared" si="3"/>
        <v>0</v>
      </c>
    </row>
    <row r="40" spans="1:7" ht="32.1" customHeight="1" thickBot="1" x14ac:dyDescent="0.25">
      <c r="A40" s="53"/>
      <c r="B40" s="49" t="s">
        <v>62</v>
      </c>
      <c r="C40" s="69" t="s">
        <v>67</v>
      </c>
      <c r="D40" s="56">
        <v>3</v>
      </c>
      <c r="E40" s="51">
        <f t="shared" si="3"/>
        <v>0</v>
      </c>
    </row>
    <row r="41" spans="1:7" ht="32.1" customHeight="1" thickTop="1" x14ac:dyDescent="0.2">
      <c r="A41" s="99" t="s">
        <v>71</v>
      </c>
      <c r="B41" s="100"/>
      <c r="C41" s="100"/>
      <c r="D41" s="100"/>
      <c r="E41" s="101"/>
    </row>
    <row r="42" spans="1:7" ht="32.1" customHeight="1" x14ac:dyDescent="0.2">
      <c r="A42" s="45"/>
      <c r="B42" s="46"/>
      <c r="C42" s="93" t="s">
        <v>97</v>
      </c>
      <c r="D42" s="46"/>
      <c r="E42" s="46"/>
      <c r="F42" s="46"/>
      <c r="G42" s="46"/>
    </row>
    <row r="43" spans="1:7" ht="32.1" customHeight="1" x14ac:dyDescent="0.2">
      <c r="A43" s="13"/>
      <c r="B43" s="44" t="s">
        <v>151</v>
      </c>
      <c r="C43" s="40" t="s">
        <v>73</v>
      </c>
      <c r="D43" s="56">
        <v>14.6</v>
      </c>
      <c r="E43" s="51">
        <f t="shared" ref="E43:E79" si="4">A43*D43</f>
        <v>0</v>
      </c>
    </row>
    <row r="44" spans="1:7" ht="32.1" customHeight="1" x14ac:dyDescent="0.2">
      <c r="A44" s="13"/>
      <c r="B44" s="44" t="s">
        <v>87</v>
      </c>
      <c r="C44" s="40" t="s">
        <v>75</v>
      </c>
      <c r="D44" s="56">
        <v>11.03</v>
      </c>
      <c r="E44" s="51">
        <f t="shared" si="4"/>
        <v>0</v>
      </c>
    </row>
    <row r="45" spans="1:7" ht="32.1" customHeight="1" x14ac:dyDescent="0.2">
      <c r="A45" s="13"/>
      <c r="B45" s="44" t="s">
        <v>88</v>
      </c>
      <c r="C45" s="40" t="s">
        <v>76</v>
      </c>
      <c r="D45" s="56">
        <v>10.119999999999999</v>
      </c>
      <c r="E45" s="51">
        <f t="shared" si="4"/>
        <v>0</v>
      </c>
    </row>
    <row r="46" spans="1:7" ht="32.1" customHeight="1" x14ac:dyDescent="0.2">
      <c r="A46" s="13"/>
      <c r="B46" s="44" t="s">
        <v>89</v>
      </c>
      <c r="C46" s="40" t="s">
        <v>77</v>
      </c>
      <c r="D46" s="56">
        <v>10.07</v>
      </c>
      <c r="E46" s="51">
        <f t="shared" si="4"/>
        <v>0</v>
      </c>
    </row>
    <row r="47" spans="1:7" ht="32.1" customHeight="1" x14ac:dyDescent="0.2">
      <c r="A47" s="13"/>
      <c r="B47" s="44" t="s">
        <v>90</v>
      </c>
      <c r="C47" s="40" t="s">
        <v>78</v>
      </c>
      <c r="D47" s="56">
        <v>14.65</v>
      </c>
      <c r="E47" s="51">
        <f t="shared" si="4"/>
        <v>0</v>
      </c>
    </row>
    <row r="48" spans="1:7" ht="32.1" customHeight="1" x14ac:dyDescent="0.2">
      <c r="A48" s="13"/>
      <c r="B48" s="44" t="s">
        <v>91</v>
      </c>
      <c r="C48" s="40" t="s">
        <v>79</v>
      </c>
      <c r="D48" s="56">
        <v>14.5</v>
      </c>
      <c r="E48" s="51">
        <f t="shared" ref="E48:E55" si="5">A48*D48</f>
        <v>0</v>
      </c>
    </row>
    <row r="49" spans="1:7" ht="32.1" customHeight="1" x14ac:dyDescent="0.2">
      <c r="A49" s="13"/>
      <c r="B49" s="44" t="s">
        <v>93</v>
      </c>
      <c r="C49" s="40" t="s">
        <v>81</v>
      </c>
      <c r="D49" s="56">
        <v>14.5</v>
      </c>
      <c r="E49" s="51">
        <f t="shared" si="5"/>
        <v>0</v>
      </c>
    </row>
    <row r="50" spans="1:7" ht="32.1" customHeight="1" x14ac:dyDescent="0.2">
      <c r="A50" s="13"/>
      <c r="B50" s="44" t="s">
        <v>95</v>
      </c>
      <c r="C50" s="40" t="s">
        <v>83</v>
      </c>
      <c r="D50" s="56">
        <v>14.5</v>
      </c>
      <c r="E50" s="51">
        <f t="shared" si="5"/>
        <v>0</v>
      </c>
    </row>
    <row r="51" spans="1:7" ht="32.1" customHeight="1" x14ac:dyDescent="0.2">
      <c r="A51" s="13"/>
      <c r="B51" s="44" t="s">
        <v>92</v>
      </c>
      <c r="C51" s="40" t="s">
        <v>80</v>
      </c>
      <c r="D51" s="56">
        <v>8.99</v>
      </c>
      <c r="E51" s="51">
        <f t="shared" si="5"/>
        <v>0</v>
      </c>
      <c r="F51" s="74"/>
      <c r="G51" s="75"/>
    </row>
    <row r="52" spans="1:7" ht="32.1" customHeight="1" x14ac:dyDescent="0.2">
      <c r="A52" s="13"/>
      <c r="B52" s="44" t="s">
        <v>94</v>
      </c>
      <c r="C52" s="40" t="s">
        <v>82</v>
      </c>
      <c r="D52" s="56">
        <v>8.99</v>
      </c>
      <c r="E52" s="51">
        <f t="shared" si="5"/>
        <v>0</v>
      </c>
    </row>
    <row r="53" spans="1:7" ht="32.1" customHeight="1" x14ac:dyDescent="0.2">
      <c r="A53" s="13"/>
      <c r="B53" s="44" t="s">
        <v>96</v>
      </c>
      <c r="C53" s="40" t="s">
        <v>84</v>
      </c>
      <c r="D53" s="56">
        <v>12.5</v>
      </c>
      <c r="E53" s="51">
        <f t="shared" si="5"/>
        <v>0</v>
      </c>
    </row>
    <row r="54" spans="1:7" ht="32.1" customHeight="1" x14ac:dyDescent="0.2">
      <c r="A54" s="13"/>
      <c r="B54" s="44" t="s">
        <v>86</v>
      </c>
      <c r="C54" s="40" t="s">
        <v>74</v>
      </c>
      <c r="D54" s="56">
        <v>13.59</v>
      </c>
      <c r="E54" s="51">
        <f t="shared" si="5"/>
        <v>0</v>
      </c>
    </row>
    <row r="55" spans="1:7" ht="32.1" customHeight="1" x14ac:dyDescent="0.2">
      <c r="A55" s="13"/>
      <c r="B55" s="44" t="s">
        <v>85</v>
      </c>
      <c r="C55" s="40" t="s">
        <v>72</v>
      </c>
      <c r="D55" s="56">
        <v>20.04</v>
      </c>
      <c r="E55" s="51">
        <f t="shared" si="5"/>
        <v>0</v>
      </c>
    </row>
    <row r="56" spans="1:7" ht="32.1" customHeight="1" x14ac:dyDescent="0.2">
      <c r="A56" s="89"/>
      <c r="B56" s="90"/>
      <c r="C56" s="91"/>
      <c r="D56" s="91" t="s">
        <v>148</v>
      </c>
      <c r="E56" s="92"/>
    </row>
    <row r="57" spans="1:7" ht="32.1" customHeight="1" x14ac:dyDescent="0.2">
      <c r="A57" s="87"/>
      <c r="B57" s="88"/>
      <c r="C57" s="72"/>
      <c r="D57" s="72"/>
    </row>
    <row r="58" spans="1:7" ht="3" customHeight="1" x14ac:dyDescent="0.2">
      <c r="A58" s="87"/>
      <c r="B58" s="88"/>
      <c r="C58" s="72"/>
      <c r="D58" s="72"/>
    </row>
    <row r="59" spans="1:7" ht="81.75" customHeight="1" thickBot="1" x14ac:dyDescent="0.3">
      <c r="A59" s="104" t="s">
        <v>70</v>
      </c>
      <c r="B59" s="104"/>
      <c r="C59" s="105" t="s">
        <v>69</v>
      </c>
      <c r="D59" s="105"/>
      <c r="E59" s="47"/>
    </row>
    <row r="60" spans="1:7" ht="32.1" customHeight="1" thickTop="1" x14ac:dyDescent="0.2">
      <c r="A60" s="18" t="s">
        <v>4</v>
      </c>
      <c r="B60" s="39" t="s">
        <v>5</v>
      </c>
      <c r="C60" s="34" t="s">
        <v>7</v>
      </c>
      <c r="D60" s="27" t="s">
        <v>10</v>
      </c>
      <c r="E60" s="19" t="s">
        <v>8</v>
      </c>
      <c r="F60" s="74"/>
      <c r="G60" s="75"/>
    </row>
    <row r="61" spans="1:7" ht="32.1" customHeight="1" x14ac:dyDescent="0.2">
      <c r="A61" s="106" t="s">
        <v>98</v>
      </c>
      <c r="B61" s="107"/>
      <c r="C61" s="107"/>
      <c r="D61" s="107"/>
      <c r="E61" s="74"/>
    </row>
    <row r="62" spans="1:7" ht="32.1" customHeight="1" x14ac:dyDescent="0.2">
      <c r="A62" s="13"/>
      <c r="B62" s="40" t="s">
        <v>116</v>
      </c>
      <c r="C62" s="36" t="s">
        <v>117</v>
      </c>
      <c r="D62" s="56">
        <v>12.9</v>
      </c>
      <c r="E62" s="51">
        <f t="shared" si="4"/>
        <v>0</v>
      </c>
    </row>
    <row r="63" spans="1:7" ht="32.1" customHeight="1" x14ac:dyDescent="0.2">
      <c r="A63" s="13"/>
      <c r="B63" s="40" t="s">
        <v>111</v>
      </c>
      <c r="C63" s="36" t="s">
        <v>112</v>
      </c>
      <c r="D63" s="56">
        <v>14.7</v>
      </c>
      <c r="E63" s="51">
        <f t="shared" si="4"/>
        <v>0</v>
      </c>
    </row>
    <row r="64" spans="1:7" ht="32.1" customHeight="1" x14ac:dyDescent="0.2">
      <c r="A64" s="13"/>
      <c r="B64" s="40" t="s">
        <v>113</v>
      </c>
      <c r="C64" s="36" t="s">
        <v>138</v>
      </c>
      <c r="D64" s="56">
        <v>16.899999999999999</v>
      </c>
      <c r="E64" s="51">
        <f t="shared" si="4"/>
        <v>0</v>
      </c>
    </row>
    <row r="65" spans="1:5" ht="32.1" customHeight="1" x14ac:dyDescent="0.2">
      <c r="A65" s="13"/>
      <c r="B65" s="40" t="s">
        <v>114</v>
      </c>
      <c r="C65" s="36" t="s">
        <v>115</v>
      </c>
      <c r="D65" s="56">
        <v>14.5</v>
      </c>
      <c r="E65" s="51">
        <f t="shared" si="4"/>
        <v>0</v>
      </c>
    </row>
    <row r="66" spans="1:5" ht="32.1" customHeight="1" x14ac:dyDescent="0.2">
      <c r="A66" s="13"/>
      <c r="B66" s="40" t="s">
        <v>109</v>
      </c>
      <c r="C66" s="36" t="s">
        <v>110</v>
      </c>
      <c r="D66" s="56">
        <v>20.04</v>
      </c>
      <c r="E66" s="51">
        <f t="shared" si="4"/>
        <v>0</v>
      </c>
    </row>
    <row r="67" spans="1:5" ht="32.1" customHeight="1" x14ac:dyDescent="0.2">
      <c r="A67" s="102" t="s">
        <v>123</v>
      </c>
      <c r="B67" s="103"/>
      <c r="C67" s="103"/>
      <c r="D67" s="103"/>
      <c r="E67" s="74"/>
    </row>
    <row r="68" spans="1:5" ht="32.1" customHeight="1" x14ac:dyDescent="0.2">
      <c r="A68" s="13"/>
      <c r="B68" s="44" t="s">
        <v>124</v>
      </c>
      <c r="C68" s="36" t="s">
        <v>118</v>
      </c>
      <c r="D68" s="56">
        <v>14.7</v>
      </c>
      <c r="E68" s="51">
        <f t="shared" si="4"/>
        <v>0</v>
      </c>
    </row>
    <row r="69" spans="1:5" ht="32.1" customHeight="1" x14ac:dyDescent="0.2">
      <c r="A69" s="13"/>
      <c r="B69" s="44" t="s">
        <v>131</v>
      </c>
      <c r="C69" s="36" t="s">
        <v>126</v>
      </c>
      <c r="D69" s="56">
        <v>14.7</v>
      </c>
      <c r="E69" s="51">
        <f t="shared" si="4"/>
        <v>0</v>
      </c>
    </row>
    <row r="70" spans="1:5" ht="32.1" customHeight="1" x14ac:dyDescent="0.2">
      <c r="A70" s="13"/>
      <c r="B70" s="44" t="s">
        <v>125</v>
      </c>
      <c r="C70" s="36" t="s">
        <v>127</v>
      </c>
      <c r="D70" s="56">
        <v>15</v>
      </c>
      <c r="E70" s="51">
        <f t="shared" si="4"/>
        <v>0</v>
      </c>
    </row>
    <row r="71" spans="1:5" ht="32.1" customHeight="1" x14ac:dyDescent="0.2">
      <c r="A71" s="13"/>
      <c r="B71" s="44" t="s">
        <v>130</v>
      </c>
      <c r="C71" s="36" t="s">
        <v>128</v>
      </c>
      <c r="D71" s="56">
        <v>9.99</v>
      </c>
      <c r="E71" s="51">
        <f t="shared" si="4"/>
        <v>0</v>
      </c>
    </row>
    <row r="72" spans="1:5" ht="32.1" customHeight="1" x14ac:dyDescent="0.2">
      <c r="A72" s="13"/>
      <c r="B72" s="44" t="s">
        <v>139</v>
      </c>
      <c r="C72" s="36" t="s">
        <v>129</v>
      </c>
      <c r="D72" s="56">
        <v>14.9</v>
      </c>
      <c r="E72" s="51">
        <f t="shared" si="4"/>
        <v>0</v>
      </c>
    </row>
    <row r="73" spans="1:5" ht="32.1" customHeight="1" x14ac:dyDescent="0.2">
      <c r="A73" s="13"/>
      <c r="B73" s="44" t="s">
        <v>153</v>
      </c>
      <c r="C73" s="36" t="s">
        <v>152</v>
      </c>
      <c r="D73" s="56">
        <v>10</v>
      </c>
      <c r="E73" s="51">
        <f t="shared" si="4"/>
        <v>0</v>
      </c>
    </row>
    <row r="74" spans="1:5" ht="32.1" customHeight="1" x14ac:dyDescent="0.2">
      <c r="A74" s="13"/>
      <c r="B74" s="44" t="s">
        <v>119</v>
      </c>
      <c r="C74" s="36" t="s">
        <v>133</v>
      </c>
      <c r="D74" s="56">
        <v>25.9</v>
      </c>
      <c r="E74" s="51">
        <f t="shared" si="4"/>
        <v>0</v>
      </c>
    </row>
    <row r="75" spans="1:5" ht="32.1" customHeight="1" x14ac:dyDescent="0.2">
      <c r="A75" s="13"/>
      <c r="B75" s="44" t="s">
        <v>120</v>
      </c>
      <c r="C75" s="36" t="s">
        <v>134</v>
      </c>
      <c r="D75" s="56">
        <v>9.9</v>
      </c>
      <c r="E75" s="51">
        <f t="shared" si="4"/>
        <v>0</v>
      </c>
    </row>
    <row r="76" spans="1:5" ht="32.1" customHeight="1" x14ac:dyDescent="0.2">
      <c r="A76" s="13"/>
      <c r="B76" s="44" t="s">
        <v>121</v>
      </c>
      <c r="C76" s="36" t="s">
        <v>135</v>
      </c>
      <c r="D76" s="56">
        <v>23.4</v>
      </c>
      <c r="E76" s="51">
        <f t="shared" si="4"/>
        <v>0</v>
      </c>
    </row>
    <row r="77" spans="1:5" ht="32.1" customHeight="1" x14ac:dyDescent="0.2">
      <c r="A77" s="13"/>
      <c r="B77" s="44" t="s">
        <v>142</v>
      </c>
      <c r="C77" s="36" t="s">
        <v>141</v>
      </c>
      <c r="D77" s="56">
        <v>9.9</v>
      </c>
      <c r="E77" s="51">
        <f t="shared" ref="E77" si="6">A77*D77</f>
        <v>0</v>
      </c>
    </row>
    <row r="78" spans="1:5" ht="32.1" customHeight="1" x14ac:dyDescent="0.2">
      <c r="A78" s="13"/>
      <c r="B78" s="44" t="s">
        <v>122</v>
      </c>
      <c r="C78" s="36" t="s">
        <v>136</v>
      </c>
      <c r="D78" s="56">
        <v>22.5</v>
      </c>
      <c r="E78" s="51">
        <f t="shared" si="4"/>
        <v>0</v>
      </c>
    </row>
    <row r="79" spans="1:5" ht="32.1" customHeight="1" x14ac:dyDescent="0.2">
      <c r="A79" s="13"/>
      <c r="B79" s="40" t="s">
        <v>140</v>
      </c>
      <c r="C79" s="36" t="s">
        <v>132</v>
      </c>
      <c r="D79" s="56">
        <v>29.9</v>
      </c>
      <c r="E79" s="51">
        <f t="shared" si="4"/>
        <v>0</v>
      </c>
    </row>
    <row r="80" spans="1:5" ht="32.1" customHeight="1" x14ac:dyDescent="0.2">
      <c r="A80" s="102" t="s">
        <v>44</v>
      </c>
      <c r="B80" s="103"/>
      <c r="C80" s="103"/>
      <c r="D80" s="103"/>
      <c r="E80" s="103"/>
    </row>
    <row r="81" spans="1:5" ht="32.1" customHeight="1" x14ac:dyDescent="0.2">
      <c r="A81" s="13"/>
      <c r="B81" s="40">
        <v>185478</v>
      </c>
      <c r="C81" s="36" t="s">
        <v>154</v>
      </c>
      <c r="D81" s="56">
        <v>14.6</v>
      </c>
      <c r="E81" s="5">
        <f>A81*D81</f>
        <v>0</v>
      </c>
    </row>
    <row r="82" spans="1:5" ht="32.1" customHeight="1" x14ac:dyDescent="0.2">
      <c r="A82" s="102" t="s">
        <v>56</v>
      </c>
      <c r="B82" s="103"/>
      <c r="C82" s="103"/>
      <c r="D82" s="103"/>
      <c r="E82" s="84"/>
    </row>
    <row r="83" spans="1:5" ht="32.1" customHeight="1" x14ac:dyDescent="0.2">
      <c r="A83" s="13"/>
      <c r="B83" s="40" t="s">
        <v>155</v>
      </c>
      <c r="C83" s="36" t="s">
        <v>156</v>
      </c>
      <c r="D83" s="85">
        <v>20.100000000000001</v>
      </c>
      <c r="E83" s="51">
        <f t="shared" ref="E83:E103" si="7">A83*D83</f>
        <v>0</v>
      </c>
    </row>
    <row r="84" spans="1:5" ht="32.1" customHeight="1" x14ac:dyDescent="0.2">
      <c r="A84" s="13"/>
      <c r="B84" s="40" t="s">
        <v>155</v>
      </c>
      <c r="C84" s="40" t="s">
        <v>157</v>
      </c>
      <c r="D84" s="85">
        <v>10.1</v>
      </c>
      <c r="E84" s="51">
        <f t="shared" si="7"/>
        <v>0</v>
      </c>
    </row>
    <row r="85" spans="1:5" ht="32.1" customHeight="1" x14ac:dyDescent="0.2">
      <c r="A85" s="13"/>
      <c r="B85" s="40" t="s">
        <v>158</v>
      </c>
      <c r="C85" s="40" t="s">
        <v>159</v>
      </c>
      <c r="D85" s="85">
        <v>20.5</v>
      </c>
      <c r="E85" s="51">
        <f t="shared" si="7"/>
        <v>0</v>
      </c>
    </row>
    <row r="86" spans="1:5" ht="32.1" customHeight="1" x14ac:dyDescent="0.2">
      <c r="A86" s="13"/>
      <c r="B86" s="40" t="s">
        <v>160</v>
      </c>
      <c r="C86" s="40" t="s">
        <v>161</v>
      </c>
      <c r="D86" s="85">
        <v>9.5</v>
      </c>
      <c r="E86" s="51">
        <f t="shared" si="7"/>
        <v>0</v>
      </c>
    </row>
    <row r="87" spans="1:5" ht="32.1" customHeight="1" x14ac:dyDescent="0.2">
      <c r="A87" s="13"/>
      <c r="B87" s="40" t="s">
        <v>162</v>
      </c>
      <c r="C87" s="40" t="s">
        <v>163</v>
      </c>
      <c r="D87" s="85">
        <v>29.9</v>
      </c>
      <c r="E87" s="51">
        <f t="shared" si="7"/>
        <v>0</v>
      </c>
    </row>
    <row r="88" spans="1:5" ht="32.1" customHeight="1" x14ac:dyDescent="0.2">
      <c r="A88" s="13"/>
      <c r="B88" s="40" t="s">
        <v>166</v>
      </c>
      <c r="C88" s="40" t="s">
        <v>167</v>
      </c>
      <c r="D88" s="86">
        <v>20.5</v>
      </c>
      <c r="E88" s="51">
        <f t="shared" si="7"/>
        <v>0</v>
      </c>
    </row>
    <row r="89" spans="1:5" ht="32.1" customHeight="1" x14ac:dyDescent="0.2">
      <c r="A89" s="13"/>
      <c r="B89" s="40" t="s">
        <v>168</v>
      </c>
      <c r="C89" s="40" t="s">
        <v>169</v>
      </c>
      <c r="D89" s="86">
        <v>25.15</v>
      </c>
      <c r="E89" s="51">
        <f t="shared" si="7"/>
        <v>0</v>
      </c>
    </row>
    <row r="90" spans="1:5" ht="32.1" customHeight="1" x14ac:dyDescent="0.2">
      <c r="A90" s="13"/>
      <c r="B90" s="40" t="s">
        <v>170</v>
      </c>
      <c r="C90" s="40" t="s">
        <v>171</v>
      </c>
      <c r="D90" s="86">
        <v>10</v>
      </c>
      <c r="E90" s="51">
        <f t="shared" si="7"/>
        <v>0</v>
      </c>
    </row>
    <row r="91" spans="1:5" ht="32.1" customHeight="1" x14ac:dyDescent="0.2">
      <c r="A91" s="13"/>
      <c r="B91" s="40" t="s">
        <v>172</v>
      </c>
      <c r="C91" s="40" t="s">
        <v>173</v>
      </c>
      <c r="D91" s="86">
        <v>19.899999999999999</v>
      </c>
      <c r="E91" s="51">
        <f t="shared" si="7"/>
        <v>0</v>
      </c>
    </row>
    <row r="92" spans="1:5" ht="32.1" customHeight="1" x14ac:dyDescent="0.2">
      <c r="A92" s="13"/>
      <c r="B92" s="40" t="s">
        <v>176</v>
      </c>
      <c r="C92" s="40" t="s">
        <v>174</v>
      </c>
      <c r="D92" s="86">
        <v>21.75</v>
      </c>
      <c r="E92" s="51">
        <f t="shared" si="7"/>
        <v>0</v>
      </c>
    </row>
    <row r="93" spans="1:5" ht="32.1" customHeight="1" x14ac:dyDescent="0.2">
      <c r="A93" s="13"/>
      <c r="B93" s="40" t="s">
        <v>177</v>
      </c>
      <c r="C93" s="40" t="s">
        <v>175</v>
      </c>
      <c r="D93" s="86">
        <v>29.9</v>
      </c>
      <c r="E93" s="51">
        <f t="shared" ref="E93:E98" si="8">A93*D93</f>
        <v>0</v>
      </c>
    </row>
    <row r="94" spans="1:5" ht="32.1" customHeight="1" x14ac:dyDescent="0.2">
      <c r="A94" s="13"/>
      <c r="B94" s="40" t="s">
        <v>178</v>
      </c>
      <c r="C94" s="40" t="s">
        <v>179</v>
      </c>
      <c r="D94" s="86">
        <v>19.899999999999999</v>
      </c>
      <c r="E94" s="51">
        <f t="shared" si="8"/>
        <v>0</v>
      </c>
    </row>
    <row r="95" spans="1:5" ht="32.1" customHeight="1" x14ac:dyDescent="0.2">
      <c r="A95" s="13"/>
      <c r="B95" s="40" t="s">
        <v>180</v>
      </c>
      <c r="C95" s="40" t="s">
        <v>181</v>
      </c>
      <c r="D95" s="86">
        <v>21.7</v>
      </c>
      <c r="E95" s="51">
        <f t="shared" si="8"/>
        <v>0</v>
      </c>
    </row>
    <row r="96" spans="1:5" ht="32.1" customHeight="1" x14ac:dyDescent="0.2">
      <c r="A96" s="13"/>
      <c r="B96" s="40" t="s">
        <v>182</v>
      </c>
      <c r="C96" s="40" t="s">
        <v>183</v>
      </c>
      <c r="D96" s="86">
        <v>19.899999999999999</v>
      </c>
      <c r="E96" s="51">
        <f t="shared" si="8"/>
        <v>0</v>
      </c>
    </row>
    <row r="97" spans="1:6" ht="32.1" customHeight="1" x14ac:dyDescent="0.2">
      <c r="A97" s="13"/>
      <c r="B97" s="40" t="s">
        <v>184</v>
      </c>
      <c r="C97" s="40" t="s">
        <v>185</v>
      </c>
      <c r="D97" s="86">
        <v>48.9</v>
      </c>
      <c r="E97" s="51">
        <f t="shared" si="8"/>
        <v>0</v>
      </c>
    </row>
    <row r="98" spans="1:6" ht="32.1" customHeight="1" x14ac:dyDescent="0.2">
      <c r="A98" s="13"/>
      <c r="B98" s="40" t="s">
        <v>186</v>
      </c>
      <c r="C98" s="40" t="s">
        <v>187</v>
      </c>
      <c r="D98" s="86">
        <v>13.3</v>
      </c>
      <c r="E98" s="51">
        <f t="shared" si="8"/>
        <v>0</v>
      </c>
    </row>
    <row r="99" spans="1:6" ht="32.1" customHeight="1" x14ac:dyDescent="0.2">
      <c r="A99" s="13"/>
      <c r="B99" s="40" t="s">
        <v>188</v>
      </c>
      <c r="C99" s="40" t="s">
        <v>189</v>
      </c>
      <c r="D99" s="86">
        <v>6.99</v>
      </c>
      <c r="E99" s="51">
        <f t="shared" si="7"/>
        <v>0</v>
      </c>
    </row>
    <row r="100" spans="1:6" ht="32.1" customHeight="1" x14ac:dyDescent="0.2">
      <c r="A100" s="13"/>
      <c r="B100" s="40" t="s">
        <v>190</v>
      </c>
      <c r="C100" s="40" t="s">
        <v>191</v>
      </c>
      <c r="D100" s="86">
        <v>20.100000000000001</v>
      </c>
      <c r="E100" s="51">
        <f t="shared" si="7"/>
        <v>0</v>
      </c>
    </row>
    <row r="101" spans="1:6" ht="32.1" customHeight="1" x14ac:dyDescent="0.2">
      <c r="A101" s="13"/>
      <c r="B101" s="40" t="s">
        <v>192</v>
      </c>
      <c r="C101" s="40" t="s">
        <v>193</v>
      </c>
      <c r="D101" s="86">
        <v>15.9</v>
      </c>
      <c r="E101" s="51">
        <f t="shared" si="7"/>
        <v>0</v>
      </c>
    </row>
    <row r="102" spans="1:6" ht="32.1" customHeight="1" x14ac:dyDescent="0.2">
      <c r="A102" s="13"/>
      <c r="B102" s="40" t="s">
        <v>194</v>
      </c>
      <c r="C102" s="40" t="s">
        <v>195</v>
      </c>
      <c r="D102" s="86">
        <v>29.9</v>
      </c>
      <c r="E102" s="51">
        <f t="shared" si="7"/>
        <v>0</v>
      </c>
    </row>
    <row r="103" spans="1:6" ht="32.1" customHeight="1" x14ac:dyDescent="0.2">
      <c r="A103" s="13"/>
      <c r="B103" s="40" t="s">
        <v>196</v>
      </c>
      <c r="C103" s="40" t="s">
        <v>197</v>
      </c>
      <c r="D103" s="86">
        <v>19.899999999999999</v>
      </c>
      <c r="E103" s="51">
        <f t="shared" si="7"/>
        <v>0</v>
      </c>
    </row>
    <row r="104" spans="1:6" ht="32.1" customHeight="1" x14ac:dyDescent="0.2">
      <c r="A104" s="13"/>
      <c r="B104" s="40" t="s">
        <v>164</v>
      </c>
      <c r="C104" s="40" t="s">
        <v>165</v>
      </c>
      <c r="D104" s="86">
        <v>14.9</v>
      </c>
      <c r="E104" s="56"/>
      <c r="F104" s="51" t="e">
        <f t="shared" ref="F104:F106" si="9">B104*E104</f>
        <v>#VALUE!</v>
      </c>
    </row>
    <row r="105" spans="1:6" ht="32.1" customHeight="1" x14ac:dyDescent="0.2">
      <c r="A105" s="13"/>
      <c r="B105" s="40" t="s">
        <v>198</v>
      </c>
      <c r="C105" s="40" t="s">
        <v>199</v>
      </c>
      <c r="D105" s="86">
        <v>14.9</v>
      </c>
      <c r="E105" s="56"/>
      <c r="F105" s="51">
        <f t="shared" si="9"/>
        <v>0</v>
      </c>
    </row>
    <row r="106" spans="1:6" ht="32.1" customHeight="1" x14ac:dyDescent="0.2">
      <c r="A106" s="13"/>
      <c r="B106" s="40" t="s">
        <v>200</v>
      </c>
      <c r="C106" s="40" t="s">
        <v>201</v>
      </c>
      <c r="D106" s="86">
        <v>23.5</v>
      </c>
      <c r="E106" s="56"/>
      <c r="F106" s="51">
        <f t="shared" si="9"/>
        <v>0</v>
      </c>
    </row>
    <row r="107" spans="1:6" ht="32.1" customHeight="1" x14ac:dyDescent="0.2">
      <c r="A107" s="13"/>
      <c r="B107" s="40" t="s">
        <v>202</v>
      </c>
      <c r="C107" s="40" t="s">
        <v>203</v>
      </c>
      <c r="D107" s="86">
        <v>15.9</v>
      </c>
      <c r="E107" s="51">
        <f t="shared" ref="E107:E108" si="10">A107*D107</f>
        <v>0</v>
      </c>
    </row>
    <row r="108" spans="1:6" ht="32.1" customHeight="1" x14ac:dyDescent="0.2">
      <c r="A108" s="13"/>
      <c r="B108" s="40" t="s">
        <v>204</v>
      </c>
      <c r="C108" s="40" t="s">
        <v>205</v>
      </c>
      <c r="D108" s="86">
        <v>11.99</v>
      </c>
      <c r="E108" s="51">
        <f t="shared" si="10"/>
        <v>0</v>
      </c>
    </row>
    <row r="109" spans="1:6" ht="32.1" customHeight="1" x14ac:dyDescent="0.2">
      <c r="A109" s="13"/>
      <c r="B109" s="40" t="s">
        <v>206</v>
      </c>
      <c r="C109" s="40" t="s">
        <v>207</v>
      </c>
      <c r="D109" s="86">
        <v>14.9</v>
      </c>
      <c r="E109" s="51">
        <f t="shared" ref="E109" si="11">A109*D109</f>
        <v>0</v>
      </c>
    </row>
    <row r="110" spans="1:6" ht="32.1" customHeight="1" x14ac:dyDescent="0.2">
      <c r="A110" s="70"/>
      <c r="B110" s="71"/>
      <c r="C110" s="72"/>
      <c r="D110" s="72" t="s">
        <v>137</v>
      </c>
      <c r="E110" s="73">
        <f>SUM(E4:E81)</f>
        <v>0</v>
      </c>
    </row>
    <row r="111" spans="1:6" ht="32.1" customHeight="1" x14ac:dyDescent="0.2">
      <c r="A111" s="20" t="s">
        <v>11</v>
      </c>
      <c r="B111" s="21"/>
      <c r="C111" s="30"/>
      <c r="D111" s="26"/>
      <c r="E111" s="2"/>
    </row>
    <row r="112" spans="1:6" ht="32.1" customHeight="1" x14ac:dyDescent="0.2">
      <c r="A112" s="94" t="s">
        <v>9</v>
      </c>
      <c r="B112" s="95"/>
      <c r="C112" s="31"/>
      <c r="D112" s="76" t="s">
        <v>143</v>
      </c>
      <c r="E112" s="3"/>
    </row>
    <row r="113" spans="1:5" ht="32.1" customHeight="1" x14ac:dyDescent="0.2">
      <c r="A113" s="25" t="s">
        <v>2</v>
      </c>
      <c r="B113" s="22"/>
      <c r="C113" s="32"/>
      <c r="D113" s="77" t="s">
        <v>144</v>
      </c>
      <c r="E113" s="4"/>
    </row>
    <row r="114" spans="1:5" ht="32.1" customHeight="1" x14ac:dyDescent="0.2">
      <c r="A114" s="94" t="s">
        <v>6</v>
      </c>
      <c r="B114" s="95"/>
      <c r="C114" s="32"/>
      <c r="D114" s="77" t="s">
        <v>145</v>
      </c>
      <c r="E114" s="4"/>
    </row>
    <row r="115" spans="1:5" ht="32.1" customHeight="1" x14ac:dyDescent="0.2">
      <c r="A115" s="25" t="s">
        <v>1</v>
      </c>
      <c r="B115" s="22"/>
      <c r="C115" s="32" t="s">
        <v>3</v>
      </c>
      <c r="D115" s="78" t="s">
        <v>147</v>
      </c>
      <c r="E115" s="4"/>
    </row>
    <row r="116" spans="1:5" ht="32.1" customHeight="1" x14ac:dyDescent="0.2">
      <c r="A116" s="23" t="s">
        <v>0</v>
      </c>
      <c r="B116" s="24"/>
      <c r="C116" s="33"/>
      <c r="D116" s="79" t="s">
        <v>146</v>
      </c>
      <c r="E116" s="80"/>
    </row>
    <row r="117" spans="1:5" x14ac:dyDescent="0.2">
      <c r="A117" s="13"/>
      <c r="B117" s="43"/>
      <c r="C117" s="35"/>
      <c r="D117" s="17"/>
      <c r="E117" s="5"/>
    </row>
    <row r="118" spans="1:5" x14ac:dyDescent="0.2">
      <c r="A118" s="12"/>
      <c r="B118" s="41"/>
      <c r="C118" s="37"/>
      <c r="D118" s="28"/>
      <c r="E118" s="5"/>
    </row>
    <row r="119" spans="1:5" x14ac:dyDescent="0.2">
      <c r="A119" s="7"/>
      <c r="D119" s="17"/>
      <c r="E119" s="5"/>
    </row>
    <row r="120" spans="1:5" x14ac:dyDescent="0.2">
      <c r="A120" s="7"/>
      <c r="D120" s="16"/>
      <c r="E120" s="5"/>
    </row>
  </sheetData>
  <sheetProtection selectLockedCells="1" sort="0" autoFilter="0"/>
  <mergeCells count="16">
    <mergeCell ref="C1:D1"/>
    <mergeCell ref="A1:B1"/>
    <mergeCell ref="A3:E3"/>
    <mergeCell ref="A24:E24"/>
    <mergeCell ref="A30:E30"/>
    <mergeCell ref="A12:E12"/>
    <mergeCell ref="A114:B114"/>
    <mergeCell ref="A112:B112"/>
    <mergeCell ref="A34:E34"/>
    <mergeCell ref="A41:E41"/>
    <mergeCell ref="A80:E80"/>
    <mergeCell ref="A59:B59"/>
    <mergeCell ref="C59:D59"/>
    <mergeCell ref="A61:D61"/>
    <mergeCell ref="A67:D67"/>
    <mergeCell ref="A82:D82"/>
  </mergeCells>
  <phoneticPr fontId="1" type="noConversion"/>
  <hyperlinks>
    <hyperlink ref="D116" r:id="rId1" xr:uid="{DED62537-3667-4C5E-B782-77FC8180BFD4}"/>
  </hyperlinks>
  <printOptions horizontalCentered="1"/>
  <pageMargins left="0.19685039370078741" right="0.19685039370078741" top="0.35" bottom="0.43307086614173229" header="0.19685039370078741" footer="0.39370078740157483"/>
  <pageSetup paperSize="9" scale="41" fitToHeight="2" orientation="portrait" r:id="rId2"/>
  <headerFooter alignWithMargins="0">
    <oddFooter xml:space="preserve">&amp;C&amp;8&amp;P&amp;R
</oddFooter>
  </headerFooter>
  <rowBreaks count="1" manualBreakCount="1">
    <brk id="59" max="4" man="1"/>
  </rowBreaks>
  <colBreaks count="1" manualBreakCount="1">
    <brk id="4" max="89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1"/>
  <sheetViews>
    <sheetView view="pageBreakPreview" zoomScale="60" workbookViewId="0">
      <selection sqref="A1:IV65536"/>
    </sheetView>
  </sheetViews>
  <sheetFormatPr baseColWidth="10" defaultRowHeight="12.75" x14ac:dyDescent="0.2"/>
  <cols>
    <col min="1" max="2" width="9.140625" customWidth="1"/>
    <col min="3" max="3" width="9.140625" style="1" customWidth="1"/>
    <col min="4" max="256" width="9.140625" customWidth="1"/>
  </cols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SOP</vt:lpstr>
      <vt:lpstr>Sheet2</vt:lpstr>
      <vt:lpstr>SOP!Druckbereich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Silke Balser</dc:creator>
  <cp:lastModifiedBy>Silke Balser</cp:lastModifiedBy>
  <cp:lastPrinted>2022-03-07T09:00:57Z</cp:lastPrinted>
  <dcterms:created xsi:type="dcterms:W3CDTF">2008-07-16T07:50:52Z</dcterms:created>
  <dcterms:modified xsi:type="dcterms:W3CDTF">2022-05-12T07:21:07Z</dcterms:modified>
</cp:coreProperties>
</file>